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mc:AlternateContent xmlns:mc="http://schemas.openxmlformats.org/markup-compatibility/2006">
    <mc:Choice Requires="x15">
      <x15ac:absPath xmlns:x15ac="http://schemas.microsoft.com/office/spreadsheetml/2010/11/ac" url="C:\Users\B017899\Desktop\ØR\"/>
    </mc:Choice>
  </mc:AlternateContent>
  <bookViews>
    <workbookView xWindow="0" yWindow="0" windowWidth="26083" windowHeight="10311" tabRatio="751"/>
  </bookViews>
  <sheets>
    <sheet name="Forside" sheetId="1" r:id="rId1"/>
    <sheet name="Figur 2.1" sheetId="2" r:id="rId2"/>
    <sheet name="Figur 2.2" sheetId="3" r:id="rId3"/>
    <sheet name="Figur 2.3" sheetId="4" r:id="rId4"/>
    <sheet name="Figur 2.4" sheetId="5" r:id="rId5"/>
    <sheet name="Figur 2.5" sheetId="6" r:id="rId6"/>
    <sheet name="Figur 2.6" sheetId="7" r:id="rId7"/>
    <sheet name="Figur 2.7" sheetId="8" r:id="rId8"/>
    <sheet name="Figur 2.8" sheetId="9" r:id="rId9"/>
    <sheet name="Figur 2.9" sheetId="10" r:id="rId10"/>
    <sheet name="Figur 2.10" sheetId="11" r:id="rId11"/>
    <sheet name="Figur 2.11" sheetId="12" r:id="rId12"/>
    <sheet name="Figur 2.12" sheetId="22" r:id="rId13"/>
    <sheet name="Figur 2.13" sheetId="23" r:id="rId14"/>
    <sheet name="Figur 2.14" sheetId="24" r:id="rId15"/>
    <sheet name="Figur 2.15" sheetId="25" r:id="rId16"/>
    <sheet name="Figur 2.16" sheetId="26" r:id="rId17"/>
    <sheet name="Figur 2.17" sheetId="28" r:id="rId18"/>
    <sheet name="Figur 2.18" sheetId="29" r:id="rId19"/>
    <sheet name="Figur 2.19" sheetId="30" r:id="rId20"/>
    <sheet name="Figur 2.20" sheetId="31" r:id="rId21"/>
    <sheet name="Figur 2.21" sheetId="32" r:id="rId22"/>
    <sheet name="Boks 2.2, Figur a" sheetId="13" r:id="rId23"/>
    <sheet name="Boks 2.2, Figur b" sheetId="14" r:id="rId24"/>
    <sheet name="Boks 2.3, Figur a" sheetId="19" r:id="rId25"/>
    <sheet name="Boks 2.3, Figur b" sheetId="33" r:id="rId26"/>
    <sheet name="Boks 2.4, Figur a" sheetId="34" r:id="rId27"/>
    <sheet name="Boks 2.4, Figur b" sheetId="35" r:id="rId28"/>
    <sheet name="Boks 2.5, Figur a" sheetId="36" r:id="rId29"/>
    <sheet name="Bilagsfigur 2.1" sheetId="37" r:id="rId30"/>
    <sheet name="Bilagsfigur 2.2" sheetId="38" r:id="rId31"/>
    <sheet name="Bilagsfigur 2.3" sheetId="39" r:id="rId32"/>
  </sheets>
  <calcPr calcId="162913"/>
</workbook>
</file>

<file path=xl/calcChain.xml><?xml version="1.0" encoding="utf-8"?>
<calcChain xmlns="http://schemas.openxmlformats.org/spreadsheetml/2006/main">
  <c r="DE12" i="9" l="1"/>
</calcChain>
</file>

<file path=xl/sharedStrings.xml><?xml version="1.0" encoding="utf-8"?>
<sst xmlns="http://schemas.openxmlformats.org/spreadsheetml/2006/main" count="727" uniqueCount="432">
  <si>
    <t>Figurer</t>
  </si>
  <si>
    <t>Alle værdier er vist afrundet</t>
  </si>
  <si>
    <r>
      <rPr>
        <b/>
        <sz val="10"/>
        <color theme="1"/>
        <rFont val="Arial"/>
        <family val="2"/>
      </rPr>
      <t>Kilde:</t>
    </r>
    <r>
      <rPr>
        <sz val="10"/>
        <color theme="1"/>
        <rFont val="Arial"/>
        <family val="2"/>
      </rPr>
      <t xml:space="preserve"> Danmarks Statistik og egne beregninger.</t>
    </r>
  </si>
  <si>
    <t>-</t>
  </si>
  <si>
    <t>Kapitel 2</t>
  </si>
  <si>
    <t>2000</t>
  </si>
  <si>
    <t>Økonomisk Redegørelse, december 2019</t>
  </si>
  <si>
    <t>Økonomisk Redegørelse, december 2019 er offentliggjort d. 16. december 2019</t>
  </si>
  <si>
    <t>Figur 2.1 Økonomisk Redegørelse, december 2019</t>
  </si>
  <si>
    <t>Vækst og klimaaftryk</t>
  </si>
  <si>
    <t>BNP, energiforbrug og udledning af drivhusgasser</t>
  </si>
  <si>
    <t>BNP, indeks (1990=100)</t>
  </si>
  <si>
    <t>Bruttoenergiforbrug, indeks (1990=100)</t>
  </si>
  <si>
    <t>Drivhusgasser, indeks (1990=100)</t>
  </si>
  <si>
    <r>
      <rPr>
        <b/>
        <sz val="10"/>
        <color theme="1"/>
        <rFont val="Arial"/>
        <family val="2"/>
      </rPr>
      <t>Anm.:</t>
    </r>
    <r>
      <rPr>
        <sz val="10"/>
        <color theme="1"/>
        <rFont val="Arial"/>
        <family val="2"/>
      </rPr>
      <t xml:space="preserve"> Udledningen af drivhusgasser følger UNFCCC-opgørelsen, ekskl. arealanvendelse og skovbrug (LU-LUCF). </t>
    </r>
  </si>
  <si>
    <t>Figur 2.1, BNP, energiforbrug og udledning af drivhusgasser</t>
  </si>
  <si>
    <t>Figur 2.2 Økonomisk Redegørelse, december 2019</t>
  </si>
  <si>
    <t>Energiintensitet</t>
  </si>
  <si>
    <t>Energiintensitet, indeks (1990=100)</t>
  </si>
  <si>
    <r>
      <rPr>
        <b/>
        <sz val="10"/>
        <color theme="1"/>
        <rFont val="Arial"/>
        <family val="2"/>
      </rPr>
      <t>Anm.:</t>
    </r>
    <r>
      <rPr>
        <sz val="10"/>
        <color theme="1"/>
        <rFont val="Arial"/>
        <family val="2"/>
      </rPr>
      <t xml:space="preserve"> Energiintensiteten er her målt som bruttoenergiforbrug i forhold til BNP i 2010-priser (kædede værdier). Bruttoenergiforbruget er ekskl. bunkring, som er det brændstof, der er tanket af landets virksomheder i forbindelse med international transport med skibe, fly og køretøjer.</t>
    </r>
  </si>
  <si>
    <t>Figur 2.2, Energiintensitet</t>
  </si>
  <si>
    <t>Figur 2.3 Økonomisk Redegørelse, december 2019</t>
  </si>
  <si>
    <t>Udvikling i verdens energiforbrug</t>
  </si>
  <si>
    <t>OECD, indeks (1990=100)</t>
  </si>
  <si>
    <t>Ikke-OECD, indeks (1990=100)</t>
  </si>
  <si>
    <t>Bunkring, indeks (1990=100)</t>
  </si>
  <si>
    <r>
      <rPr>
        <b/>
        <sz val="10"/>
        <color theme="1"/>
        <rFont val="Arial"/>
        <family val="2"/>
      </rPr>
      <t>Kilde:</t>
    </r>
    <r>
      <rPr>
        <sz val="10"/>
        <color theme="1"/>
        <rFont val="Arial"/>
        <family val="2"/>
      </rPr>
      <t xml:space="preserve"> OECD, IEA og egne beregninger.</t>
    </r>
  </si>
  <si>
    <r>
      <rPr>
        <b/>
        <sz val="10"/>
        <color theme="1"/>
        <rFont val="Arial"/>
        <family val="2"/>
      </rPr>
      <t>Anm.:</t>
    </r>
    <r>
      <rPr>
        <sz val="10"/>
        <color theme="1"/>
        <rFont val="Arial"/>
        <family val="2"/>
      </rPr>
      <t xml:space="preserve"> Bunkring er energiforbruget i international skibs- og luftfart (tankning af brændstof i udlandet).</t>
    </r>
  </si>
  <si>
    <t>Figur 2.3, Udvikling i verdens energiforbrug</t>
  </si>
  <si>
    <t>Figur 2.4 Økonomisk Redegørelse, december 2019</t>
  </si>
  <si>
    <t>Energiintensitet i forskellige dele af verden</t>
  </si>
  <si>
    <r>
      <rPr>
        <b/>
        <sz val="10"/>
        <color theme="1"/>
        <rFont val="Arial"/>
        <family val="2"/>
      </rPr>
      <t>Anm.:</t>
    </r>
    <r>
      <rPr>
        <sz val="10"/>
        <color theme="1"/>
        <rFont val="Arial"/>
        <family val="2"/>
      </rPr>
      <t xml:space="preserve"> Energiintensiteten er her målt som bruttoenergiforbrug i forhold til BNP i faste priser, USD PPP-korrigeret. </t>
    </r>
  </si>
  <si>
    <t>OECD, indeks (verden 1990=100)</t>
  </si>
  <si>
    <t>Ikke-OECD, indeks (verden 1990=100)</t>
  </si>
  <si>
    <t>Danmark, indeks (verden 1990=100)</t>
  </si>
  <si>
    <t>Figur 2.4, Energiintensitet i forskellige dele af verden</t>
  </si>
  <si>
    <t>Økonomisk aktivitet og energiforbrug i erhvervslivet</t>
  </si>
  <si>
    <t>Figur 2.5 Økonomisk Redegørelse, december 2019</t>
  </si>
  <si>
    <t>Økonomisk aktivitet, indeks (1990=100)</t>
  </si>
  <si>
    <t>Endeligt energiforbrug, indeks (1990=100)</t>
  </si>
  <si>
    <t>Figur 2.5, Økonomisk aktivitet og energiforbrug i erhvervslivet</t>
  </si>
  <si>
    <t>Figur 2.6 Økonomisk Redegørelse, december 2019</t>
  </si>
  <si>
    <t xml:space="preserve">Bidrag til lavere energiintensitet i erhvervslivet, 1990-2016 </t>
  </si>
  <si>
    <r>
      <rPr>
        <b/>
        <sz val="10"/>
        <color theme="1"/>
        <rFont val="Arial"/>
        <family val="2"/>
      </rPr>
      <t>Anm.:</t>
    </r>
    <r>
      <rPr>
        <sz val="10"/>
        <color theme="1"/>
        <rFont val="Arial"/>
        <family val="2"/>
      </rPr>
      <t xml:space="preserve"> Erhvervslivets endelige energiforbrug er opgjort med udgangspunkt i bruttoenergiforbruget ifølge Danmarks Statistiks energiregnskab (brancheniveau). Fra branchernes bruttoenergiforbrug er fratrukket bunkring (tankning af brændstof i udlandet) samt konverteringstabet i forbindelse med produktionen af erhvervslivets forbrug af el, fjernvarme og bygas. Økonomisk aktivitet er bruttoværditilvæksten i 2010-priser (kædede værdier). Bruttoværditilvæksten i skibsfartsbranchen er udeladt, idet branchens energiforbrug hovedsageligt er bunkring.</t>
    </r>
  </si>
  <si>
    <t>Bidrag fra ændring i energiintensitet på brancheniveau, pct.</t>
  </si>
  <si>
    <t>Bidrag fra ændring i branchesammensætning, pct.</t>
  </si>
  <si>
    <r>
      <rPr>
        <b/>
        <sz val="10"/>
        <color theme="1"/>
        <rFont val="Arial"/>
        <family val="2"/>
      </rPr>
      <t>Anm.:</t>
    </r>
    <r>
      <rPr>
        <sz val="10"/>
        <color theme="1"/>
        <rFont val="Arial"/>
        <family val="2"/>
      </rPr>
      <t xml:space="preserve"> Beregningen er behæftet med stor usikkerhed. Der indgår 107 brancher. Flere brancher inden for transportsektoren er udeladt på grund af bunkring, mens forsyningsbrancherne er udeladt, fordi energiforbruget til produktion af el, fjernvarme og bygas er fordelt på aftagerne. Olieraffinaderier er udeladt, da bruttoværditilvæksten fluktuerer meget. Bruttoværditilvækst er valgt i opgørelsen af energiintensiteten for at vise sammenhængen mellem økonomisk vækst og energiforbrug. Den kan alternativt opgøres på baggrund af produktionsværdi. Det vil stadig gælde, at begge elementer har bidraget til lavere energiintensiteten i erhvervslivet.</t>
    </r>
  </si>
  <si>
    <t xml:space="preserve">Figur 2.6, Bidrag til lavere energiintensitet i erhvervslivet, 1990-2016 </t>
  </si>
  <si>
    <r>
      <rPr>
        <b/>
        <sz val="10"/>
        <color theme="1"/>
        <rFont val="Arial"/>
        <family val="2"/>
      </rPr>
      <t>Anm.:</t>
    </r>
    <r>
      <rPr>
        <sz val="10"/>
        <color theme="1"/>
        <rFont val="Arial"/>
        <family val="2"/>
      </rPr>
      <t xml:space="preserve"> Figuren er baseret på de 117 brancher i nationalregnskabet. Enkelte brancher er udeladt, jf. anmærkning til figur 2.6.</t>
    </r>
  </si>
  <si>
    <t>Figur 2.7 Økonomisk Redegørelse, december 2019</t>
  </si>
  <si>
    <t>Udvikling i energiforbrug og bruttoværditilvækst på brancheniveau, 1990-2016</t>
  </si>
  <si>
    <t>Branchekoder</t>
  </si>
  <si>
    <t>010000</t>
  </si>
  <si>
    <t>020000</t>
  </si>
  <si>
    <t>030000</t>
  </si>
  <si>
    <t>060000</t>
  </si>
  <si>
    <t>080090</t>
  </si>
  <si>
    <t>100010</t>
  </si>
  <si>
    <t>100020</t>
  </si>
  <si>
    <t>100030</t>
  </si>
  <si>
    <t>100040</t>
  </si>
  <si>
    <t>100050</t>
  </si>
  <si>
    <t>110000</t>
  </si>
  <si>
    <t>120000</t>
  </si>
  <si>
    <t>130000</t>
  </si>
  <si>
    <t>140000</t>
  </si>
  <si>
    <t>150000</t>
  </si>
  <si>
    <t>160000</t>
  </si>
  <si>
    <t>170000</t>
  </si>
  <si>
    <t>180000</t>
  </si>
  <si>
    <t>200010</t>
  </si>
  <si>
    <t>200020</t>
  </si>
  <si>
    <t>210000</t>
  </si>
  <si>
    <t>220000</t>
  </si>
  <si>
    <t>230010</t>
  </si>
  <si>
    <t>230020</t>
  </si>
  <si>
    <t>240000</t>
  </si>
  <si>
    <t>250000</t>
  </si>
  <si>
    <t>260010</t>
  </si>
  <si>
    <t>260020</t>
  </si>
  <si>
    <t>270010</t>
  </si>
  <si>
    <t>270020</t>
  </si>
  <si>
    <t>270030</t>
  </si>
  <si>
    <t>280010</t>
  </si>
  <si>
    <t>280020</t>
  </si>
  <si>
    <t>290000</t>
  </si>
  <si>
    <t>300000</t>
  </si>
  <si>
    <t>310000</t>
  </si>
  <si>
    <t>320010</t>
  </si>
  <si>
    <t>320020</t>
  </si>
  <si>
    <t>330000</t>
  </si>
  <si>
    <t>360000</t>
  </si>
  <si>
    <t>370000</t>
  </si>
  <si>
    <t>410009</t>
  </si>
  <si>
    <t>420000</t>
  </si>
  <si>
    <t>430003</t>
  </si>
  <si>
    <t>450010</t>
  </si>
  <si>
    <t>450020</t>
  </si>
  <si>
    <t>460000</t>
  </si>
  <si>
    <t>470000</t>
  </si>
  <si>
    <t>490010</t>
  </si>
  <si>
    <t>490020</t>
  </si>
  <si>
    <t>530000</t>
  </si>
  <si>
    <t>550000</t>
  </si>
  <si>
    <t>560000</t>
  </si>
  <si>
    <t>580010</t>
  </si>
  <si>
    <t>580020</t>
  </si>
  <si>
    <t>590000</t>
  </si>
  <si>
    <t>600000</t>
  </si>
  <si>
    <t>610000</t>
  </si>
  <si>
    <t>620000</t>
  </si>
  <si>
    <t>630000</t>
  </si>
  <si>
    <t>640010</t>
  </si>
  <si>
    <t>640020</t>
  </si>
  <si>
    <t>650000</t>
  </si>
  <si>
    <t>660000</t>
  </si>
  <si>
    <t>680010</t>
  </si>
  <si>
    <t>680030</t>
  </si>
  <si>
    <t>680023</t>
  </si>
  <si>
    <t>680024</t>
  </si>
  <si>
    <t>690010</t>
  </si>
  <si>
    <t>690020</t>
  </si>
  <si>
    <t>700000</t>
  </si>
  <si>
    <t>710000</t>
  </si>
  <si>
    <t>720001</t>
  </si>
  <si>
    <t>720002</t>
  </si>
  <si>
    <t>730000</t>
  </si>
  <si>
    <t>740000</t>
  </si>
  <si>
    <t>750000</t>
  </si>
  <si>
    <t>770000</t>
  </si>
  <si>
    <t>780000</t>
  </si>
  <si>
    <t>790000</t>
  </si>
  <si>
    <t>800000</t>
  </si>
  <si>
    <t>810000</t>
  </si>
  <si>
    <t>820000</t>
  </si>
  <si>
    <t>840010</t>
  </si>
  <si>
    <t>840022</t>
  </si>
  <si>
    <t>840021</t>
  </si>
  <si>
    <t>850010</t>
  </si>
  <si>
    <t>850020</t>
  </si>
  <si>
    <t>850030</t>
  </si>
  <si>
    <t>850042</t>
  </si>
  <si>
    <t>850041</t>
  </si>
  <si>
    <t>860010</t>
  </si>
  <si>
    <t>860020</t>
  </si>
  <si>
    <t>870000</t>
  </si>
  <si>
    <t>880000</t>
  </si>
  <si>
    <t>900000</t>
  </si>
  <si>
    <t>910001</t>
  </si>
  <si>
    <t>910002</t>
  </si>
  <si>
    <t>920000</t>
  </si>
  <si>
    <t>930011</t>
  </si>
  <si>
    <t>930012</t>
  </si>
  <si>
    <t>930020</t>
  </si>
  <si>
    <t>940000</t>
  </si>
  <si>
    <t>950000</t>
  </si>
  <si>
    <t>960000</t>
  </si>
  <si>
    <t>Gns. årlig stigning i økonomisk aktivitet, pct.</t>
  </si>
  <si>
    <t>Gns. årlig stigning i energiforbrug, pct.</t>
  </si>
  <si>
    <t>Figur 2.7, Udvikling i energiforbrug og bruttoværditilvækst på brancheniveau, 1990-2016</t>
  </si>
  <si>
    <t>Figur 2.8 Økonomisk Redegørelse, december 2019</t>
  </si>
  <si>
    <r>
      <rPr>
        <b/>
        <sz val="10"/>
        <color theme="1"/>
        <rFont val="Arial"/>
        <family val="2"/>
      </rPr>
      <t>Anm.:</t>
    </r>
    <r>
      <rPr>
        <sz val="10"/>
        <color theme="1"/>
        <rFont val="Arial"/>
        <family val="2"/>
      </rPr>
      <t xml:space="preserve"> Figuren viser bidraget fra ændring i energiintensitet på de 34 pct. i figur 2.6 fordelt på 107 brancher, jf. anmærkning til figur 2.6.</t>
    </r>
  </si>
  <si>
    <t xml:space="preserve">Branchespecifikke bidrag til lavere energiintensitet i erhvervslivet, 1990-2016 </t>
  </si>
  <si>
    <t>090000</t>
  </si>
  <si>
    <t>970000</t>
  </si>
  <si>
    <t>Bidrag til lavere energiintensitet, pct.-point</t>
  </si>
  <si>
    <t xml:space="preserve">Figur 2.8, Branchespecifikke bidrag til lavere energiintensitet i erhvervslivet, 1990-2016 </t>
  </si>
  <si>
    <t xml:space="preserve">Udvikling i energiintensitet og totalfaktorproduktivitet, 1990-2015 </t>
  </si>
  <si>
    <t>Figur 2.9 Økonomisk Redegørelse, december 2019</t>
  </si>
  <si>
    <r>
      <rPr>
        <b/>
        <sz val="10"/>
        <color theme="1"/>
        <rFont val="Arial"/>
        <family val="2"/>
      </rPr>
      <t>Anm.:</t>
    </r>
    <r>
      <rPr>
        <sz val="10"/>
        <color theme="1"/>
        <rFont val="Arial"/>
        <family val="2"/>
      </rPr>
      <t xml:space="preserve"> Ændringen i totalfaktorproduktiviteten er den resterende ændring i arbejdsproduktiviteten, når der er taget højde for betydningen af ændringer i kapitalintensiteten og uddannelsesniveauet. Totalfaktorproduktiviteten beregnes for brancher i den markedsmæssige økonomi.</t>
    </r>
  </si>
  <si>
    <t>01000</t>
  </si>
  <si>
    <t>02000</t>
  </si>
  <si>
    <t>03000</t>
  </si>
  <si>
    <t>06090</t>
  </si>
  <si>
    <t>10120</t>
  </si>
  <si>
    <t>13150</t>
  </si>
  <si>
    <t>16000</t>
  </si>
  <si>
    <t>17000</t>
  </si>
  <si>
    <t>18000</t>
  </si>
  <si>
    <t>20000</t>
  </si>
  <si>
    <t>21000</t>
  </si>
  <si>
    <t>22000</t>
  </si>
  <si>
    <t>23000</t>
  </si>
  <si>
    <t>24000</t>
  </si>
  <si>
    <t>25000</t>
  </si>
  <si>
    <t>26000</t>
  </si>
  <si>
    <t>27000</t>
  </si>
  <si>
    <t>28000</t>
  </si>
  <si>
    <t>29000</t>
  </si>
  <si>
    <t>30000</t>
  </si>
  <si>
    <t>31320</t>
  </si>
  <si>
    <t>33000</t>
  </si>
  <si>
    <t>36000</t>
  </si>
  <si>
    <t>41430</t>
  </si>
  <si>
    <t>45000</t>
  </si>
  <si>
    <t>46000</t>
  </si>
  <si>
    <t>47000</t>
  </si>
  <si>
    <t>53000</t>
  </si>
  <si>
    <t>55560</t>
  </si>
  <si>
    <t>58000</t>
  </si>
  <si>
    <t>59600</t>
  </si>
  <si>
    <t>61000</t>
  </si>
  <si>
    <t>62630</t>
  </si>
  <si>
    <t>64000</t>
  </si>
  <si>
    <t>65000</t>
  </si>
  <si>
    <t>66000</t>
  </si>
  <si>
    <t>68100</t>
  </si>
  <si>
    <t>68300</t>
  </si>
  <si>
    <t>68203</t>
  </si>
  <si>
    <t>69700</t>
  </si>
  <si>
    <t>71000</t>
  </si>
  <si>
    <t>72001</t>
  </si>
  <si>
    <t>73000</t>
  </si>
  <si>
    <t>74750</t>
  </si>
  <si>
    <t>77000</t>
  </si>
  <si>
    <t>78000</t>
  </si>
  <si>
    <t>79000</t>
  </si>
  <si>
    <t>80820</t>
  </si>
  <si>
    <t>90920</t>
  </si>
  <si>
    <t>93000</t>
  </si>
  <si>
    <t>95000</t>
  </si>
  <si>
    <t>96000</t>
  </si>
  <si>
    <t>Gns. årlig ændring i energiintensitet, pct.</t>
  </si>
  <si>
    <t>Gns. årlig ændring i totalfaktorproduktivitet, pct.</t>
  </si>
  <si>
    <t xml:space="preserve">Figur 2.9, Udvikling i energiintensitet og totalfaktorproduktivitet, 1990-2015 </t>
  </si>
  <si>
    <t>Figur 2.10 Økonomisk Redegørelse, december 2019</t>
  </si>
  <si>
    <t>Husholdningernes energiforbrug</t>
  </si>
  <si>
    <r>
      <rPr>
        <b/>
        <sz val="10"/>
        <color theme="1"/>
        <rFont val="Arial"/>
        <family val="2"/>
      </rPr>
      <t>Kilde:</t>
    </r>
    <r>
      <rPr>
        <sz val="10"/>
        <color theme="1"/>
        <rFont val="Arial"/>
        <family val="2"/>
      </rPr>
      <t xml:space="preserve"> Danmarks Statistik, Energistyrelsen og egne beregninger.</t>
    </r>
  </si>
  <si>
    <r>
      <t>Anm.:</t>
    </r>
    <r>
      <rPr>
        <sz val="10"/>
        <color theme="1"/>
        <rFont val="Arial"/>
        <family val="2"/>
      </rPr>
      <t xml:space="preserve"> Husholdningernes endelige energiforbrug er opgjort med udgangspunkt i husholdningernes bruttoenergiforbrug ifølge Danmarks Statistiks energiregnskab. Fra husholdningernes bruttoenergiforbrug er fratrukket konverteringstabet i forbindelse med produktionen af husholdningernes forbrug af el, fjernvarme og bygas. </t>
    </r>
    <r>
      <rPr>
        <i/>
        <sz val="10"/>
        <color theme="1"/>
        <rFont val="Arial"/>
        <family val="2"/>
      </rPr>
      <t>Transport</t>
    </r>
    <r>
      <rPr>
        <sz val="10"/>
        <color theme="1"/>
        <rFont val="Arial"/>
        <family val="2"/>
      </rPr>
      <t xml:space="preserve"> omfatter husholdningernes brug af fossile brændsler til transport (diesel, benzin og gas).</t>
    </r>
  </si>
  <si>
    <t>Opvarmning, indeks (1990=100)</t>
  </si>
  <si>
    <t>Transport, indeks (1990=100)</t>
  </si>
  <si>
    <t>Øvrigt energiforbrug (elapparater mv.), indeks (1990=100)</t>
  </si>
  <si>
    <t>Figur 2.10, Husholdningernes energiforbrug</t>
  </si>
  <si>
    <t>Figur 2.11 Økonomisk Redegørelse, december 2019</t>
  </si>
  <si>
    <t>Husholdningernes energiforbrug til opvarmning pr. kvadratmeter boligareal</t>
  </si>
  <si>
    <r>
      <rPr>
        <b/>
        <sz val="10"/>
        <color theme="1"/>
        <rFont val="Arial"/>
        <family val="2"/>
      </rPr>
      <t>Kilde:</t>
    </r>
    <r>
      <rPr>
        <sz val="10"/>
        <color theme="1"/>
        <rFont val="Arial"/>
        <family val="2"/>
      </rPr>
      <t xml:space="preserve"> Energistyrelsen, Danmarks Statistik og egne beregninger.</t>
    </r>
  </si>
  <si>
    <t>Energiforbrug til opvarmning pr. kvadratmeter boligareal, indeks (1990=100)</t>
  </si>
  <si>
    <t>Figur 2.11, Husholdningernes energiforbrug til opvarmning pr. kvadratmeter boligareal</t>
  </si>
  <si>
    <t>Nyindregistrerede personbilers energieffektivitet</t>
  </si>
  <si>
    <t>Figur 2.12 Økonomisk Redegørelse, december 2019</t>
  </si>
  <si>
    <t>Benzin, indeks (2000=100)</t>
  </si>
  <si>
    <t>Diesel, indeks (2000=100)</t>
  </si>
  <si>
    <t>Figur 2.12, Nyindregistrerede personbilers energieffektivitet</t>
  </si>
  <si>
    <t>Figur 2.13 Økonomisk Redegørelse, december 2019</t>
  </si>
  <si>
    <t>Energikilder</t>
  </si>
  <si>
    <r>
      <rPr>
        <b/>
        <sz val="10"/>
        <color theme="1"/>
        <rFont val="Arial"/>
        <family val="2"/>
      </rPr>
      <t>Kilde:</t>
    </r>
    <r>
      <rPr>
        <sz val="10"/>
        <color theme="1"/>
        <rFont val="Arial"/>
        <family val="2"/>
      </rPr>
      <t xml:space="preserve"> Energistyrelsen og egne beregninger.</t>
    </r>
  </si>
  <si>
    <t>Olie, indeks (1990=100)</t>
  </si>
  <si>
    <t>Naturgas, indeks (1990=100)</t>
  </si>
  <si>
    <t>Kul og koks, indeks (1990=100)</t>
  </si>
  <si>
    <t>Vedvarende energi mv., indeks (1990=100)</t>
  </si>
  <si>
    <t>Figur 2.13, Energikilder</t>
  </si>
  <si>
    <r>
      <rPr>
        <b/>
        <sz val="10"/>
        <color theme="1"/>
        <rFont val="Arial"/>
        <family val="2"/>
      </rPr>
      <t>Anm.:</t>
    </r>
    <r>
      <rPr>
        <sz val="10"/>
        <color theme="1"/>
        <rFont val="Arial"/>
        <family val="2"/>
      </rPr>
      <t xml:space="preserve"> Figuren viser bruttoenergiforbruget fordelt på energikilder, korrigeret for udenrigshandel med el og varme. Vedvarende energi består af biomasse (fx træ, halm og bionedbrydeligt affald), vind, varmepumper, biogas, solenergi mv. I figuren indgår ikke-bionedbrydeligt affald i </t>
    </r>
    <r>
      <rPr>
        <i/>
        <sz val="10"/>
        <color theme="1"/>
        <rFont val="Arial"/>
        <family val="2"/>
      </rPr>
      <t>Vedvarende energi mv.</t>
    </r>
    <r>
      <rPr>
        <sz val="10"/>
        <color theme="1"/>
        <rFont val="Arial"/>
        <family val="2"/>
      </rPr>
      <t xml:space="preserve">, som udgør godt 2 pct. af det samlede energiforbrug. </t>
    </r>
  </si>
  <si>
    <t>Figur 2.14 Økonomisk Redegørelse, december 2019</t>
  </si>
  <si>
    <t>Sammensætning af vedvarende energikilder</t>
  </si>
  <si>
    <r>
      <rPr>
        <b/>
        <sz val="10"/>
        <color theme="1"/>
        <rFont val="Arial"/>
        <family val="2"/>
      </rPr>
      <t>Anm.:</t>
    </r>
    <r>
      <rPr>
        <sz val="10"/>
        <color theme="1"/>
        <rFont val="Arial"/>
        <family val="2"/>
      </rPr>
      <t xml:space="preserve"> </t>
    </r>
    <r>
      <rPr>
        <i/>
        <sz val="10"/>
        <color theme="1"/>
        <rFont val="Arial"/>
        <family val="2"/>
      </rPr>
      <t>Andet</t>
    </r>
    <r>
      <rPr>
        <sz val="10"/>
        <color theme="1"/>
        <rFont val="Arial"/>
        <family val="2"/>
      </rPr>
      <t xml:space="preserve"> i figur 2.14 består blandt andet af biobrændsler, biogas, solenergi, varmepumper og ikke-bionedbrydeligt affald. </t>
    </r>
  </si>
  <si>
    <t>Vind, pct.</t>
  </si>
  <si>
    <t>Biomasse, pct.</t>
  </si>
  <si>
    <t>Andet, pct.</t>
  </si>
  <si>
    <t>Figur 2.14, Sammensætning af vedvarende energikilder</t>
  </si>
  <si>
    <t>Figur 2.15 Økonomisk Redegørelse, december 2019</t>
  </si>
  <si>
    <t>Udbygning med vedvarende energi</t>
  </si>
  <si>
    <r>
      <rPr>
        <b/>
        <sz val="10"/>
        <color theme="1"/>
        <rFont val="Arial"/>
        <family val="2"/>
      </rPr>
      <t>Anm.:</t>
    </r>
    <r>
      <rPr>
        <sz val="10"/>
        <color theme="1"/>
        <rFont val="Arial"/>
        <family val="2"/>
      </rPr>
      <t xml:space="preserve"> Figur 2.15 viser, hvor stor en del af bruttoenergiforbruget i henholdsvis produktionen af el, produktionen af fjernvarme samt det resterende energiforbrug, der er baseret på vedvarende energikilder inkl. ikke-bionedbrydeligt affald.</t>
    </r>
  </si>
  <si>
    <t>El, pct.</t>
  </si>
  <si>
    <t>Fjernvarme, pct.</t>
  </si>
  <si>
    <t>Øvrigt energiforbrug, pct.</t>
  </si>
  <si>
    <t>Figur 2.15, Udbygning med vedvarende energi</t>
  </si>
  <si>
    <t>Figur 2.16 Økonomisk Redegørelse, december 2019</t>
  </si>
  <si>
    <t>Energiforbrug uden vedvarende energi og udledning af CO2</t>
  </si>
  <si>
    <r>
      <rPr>
        <b/>
        <sz val="10"/>
        <color theme="1"/>
        <rFont val="Arial"/>
        <family val="2"/>
      </rPr>
      <t>Anm.:</t>
    </r>
    <r>
      <rPr>
        <sz val="10"/>
        <color theme="1"/>
        <rFont val="Arial"/>
        <family val="2"/>
      </rPr>
      <t xml:space="preserve"> Fossile brændsler omfatter olie, naturgas, kul og koks samt ikke bionedbrydeligt affald.</t>
    </r>
  </si>
  <si>
    <t>Udledning af CO2, indeks (1990=100)</t>
  </si>
  <si>
    <t>Forbrug af fossile brændsler, indeks (1990=100)</t>
  </si>
  <si>
    <t>Figur 2.16, Energiforbrug uden vedvarende energi og udledning af CO2</t>
  </si>
  <si>
    <t>CO2-udledning indeholdt i den indenlandske efterspørgsel</t>
  </si>
  <si>
    <t>Figur 2.17 Økonomisk Redegørelse, december 2019</t>
  </si>
  <si>
    <r>
      <rPr>
        <b/>
        <sz val="10"/>
        <color theme="1"/>
        <rFont val="Arial"/>
        <family val="2"/>
      </rPr>
      <t>Kilde:</t>
    </r>
    <r>
      <rPr>
        <sz val="10"/>
        <color theme="1"/>
        <rFont val="Arial"/>
        <family val="2"/>
      </rPr>
      <t xml:space="preserve"> OECD Trade in Embodied CO2 Database (TECO2) og egne beregninger.</t>
    </r>
  </si>
  <si>
    <t>2005</t>
  </si>
  <si>
    <t>2006</t>
  </si>
  <si>
    <t>2007</t>
  </si>
  <si>
    <t>2008</t>
  </si>
  <si>
    <t>2009</t>
  </si>
  <si>
    <t>2010</t>
  </si>
  <si>
    <t>2011</t>
  </si>
  <si>
    <t>2012</t>
  </si>
  <si>
    <t>2013</t>
  </si>
  <si>
    <t>2014</t>
  </si>
  <si>
    <t>2015</t>
  </si>
  <si>
    <t>Fra hjemlig produktion, emission, mio. tons</t>
  </si>
  <si>
    <t>Importeret fra OECD, emission, mio. tons</t>
  </si>
  <si>
    <t>Importeret fra Kina, emission, mio. tons</t>
  </si>
  <si>
    <t>Importeret fra resten af verden, emission, mio. tons</t>
  </si>
  <si>
    <r>
      <rPr>
        <b/>
        <sz val="10"/>
        <color theme="1"/>
        <rFont val="Arial"/>
        <family val="2"/>
      </rPr>
      <t>Anm.:</t>
    </r>
    <r>
      <rPr>
        <sz val="10"/>
        <color theme="1"/>
        <rFont val="Arial"/>
        <family val="2"/>
      </rPr>
      <t xml:space="preserve"> OECD opgør efterspørgselsbaserede udledninger på baggrund af deres Inter-Country Input-Output (ICIO) tabel og detaljerede emissionsdata fra IAE, jf. K. Wiebe, K. and N. Yamano (2016): Estimating CO2 Emissions Embodied in Final Demand and Trade Using the OECD ICIO 2015: Methodology and Results, OECD Science, Technology and Industry Working Papers, No. 2016/05. Data gør det muligt at beregne energiintensiteter i de producerende brancher på tværs af lande og fordele og tilknytte ud-ledninger til forskellige efterspørgselskomponenter. Figuren viser CO2 indeholdt i den indenlandske efterspørgsel, dvs. privatforbrug, private investeringer og offentlig efterspørgsel, og emissionen fra hjemlig produktion er ekskl. eksport. Opgørelsen er uden udledning af metan og lattergas. Branchen </t>
    </r>
    <r>
      <rPr>
        <i/>
        <sz val="10"/>
        <color theme="1"/>
        <rFont val="Arial"/>
        <family val="2"/>
      </rPr>
      <t>transport and storage</t>
    </r>
    <r>
      <rPr>
        <sz val="10"/>
        <color theme="1"/>
        <rFont val="Arial"/>
        <family val="2"/>
      </rPr>
      <t xml:space="preserve"> er udeladt, da den fortrinsvis dækker over international transport, der normalt ikke medregnes i emissionsregnskaber, </t>
    </r>
    <r>
      <rPr>
        <i/>
        <sz val="10"/>
        <color theme="1"/>
        <rFont val="Arial"/>
        <family val="2"/>
      </rPr>
      <t>jf. boks 2.4.</t>
    </r>
  </si>
  <si>
    <t>Figur 2.17, CO2-udledning indeholdt i den indenlandske efterspørgsel</t>
  </si>
  <si>
    <t>Figur 2.18 Økonomisk Redegørelse, december 2019</t>
  </si>
  <si>
    <t>Emissionsintensitet i import til Danmark</t>
  </si>
  <si>
    <r>
      <rPr>
        <b/>
        <sz val="10"/>
        <color theme="1"/>
        <rFont val="Arial"/>
        <family val="2"/>
      </rPr>
      <t>Anm.:</t>
    </r>
    <r>
      <rPr>
        <sz val="10"/>
        <color theme="1"/>
        <rFont val="Arial"/>
        <family val="2"/>
      </rPr>
      <t xml:space="preserve"> Emissionsintensiteten i importen viser CO2-udledning knyttet til import på 1 mio. dollar fra det pågældende område.</t>
    </r>
  </si>
  <si>
    <r>
      <rPr>
        <b/>
        <sz val="10"/>
        <color theme="1"/>
        <rFont val="Arial"/>
        <family val="2"/>
      </rPr>
      <t>Kilde:</t>
    </r>
    <r>
      <rPr>
        <sz val="10"/>
        <color theme="1"/>
        <rFont val="Arial"/>
        <family val="2"/>
      </rPr>
      <t xml:space="preserve"> OECD og egne beregninger.</t>
    </r>
  </si>
  <si>
    <t>Verden, tons pr. mio. dollar import</t>
  </si>
  <si>
    <t>OECD, tons pr. mio. dollar import</t>
  </si>
  <si>
    <t>Ikke-OECD, tons pr. mio. dollar import</t>
  </si>
  <si>
    <t>Kina, tons pr. mio. dollar import</t>
  </si>
  <si>
    <t>Figur 2.18, Emissionsintensitet i import til Danmark</t>
  </si>
  <si>
    <t>Figur 2.19 Økonomisk Redegørelse, december 2019</t>
  </si>
  <si>
    <t>Fremskrivning af udledning af drivhusgasser</t>
  </si>
  <si>
    <t>Historisk, indeks(1990=100)</t>
  </si>
  <si>
    <t>Energistyrelsens basisfremskrivning, indeks(1990=100)</t>
  </si>
  <si>
    <r>
      <rPr>
        <b/>
        <sz val="10"/>
        <color theme="1"/>
        <rFont val="Arial"/>
        <family val="2"/>
      </rPr>
      <t>Anm.:</t>
    </r>
    <r>
      <rPr>
        <sz val="10"/>
        <color theme="1"/>
        <rFont val="Arial"/>
        <family val="2"/>
      </rPr>
      <t xml:space="preserve"> Opgørelsen er baseret på Energistyrelsens basisfremskrivning, der ikke indregner reduktioner fra arealanvendelse og skovbrug (LULUCF).</t>
    </r>
  </si>
  <si>
    <t>Figur 2.19, Fremskrivning af udledning af drivhusgasser</t>
  </si>
  <si>
    <t>Figur 2.20 Økonomisk Redegørelse, december 2019</t>
  </si>
  <si>
    <t>Samlet udledning af drivhusgasser</t>
  </si>
  <si>
    <t>Landbrug mv., indeks (1990=100)</t>
  </si>
  <si>
    <t>Industriprocesser mv., indeks (1990=100)</t>
  </si>
  <si>
    <t>Individuel opvarmning mv., husholdninger, indeks (1990=100)</t>
  </si>
  <si>
    <t>El og fjernvarme, indeks (1990=100)</t>
  </si>
  <si>
    <t>Figur 2.20, Samlet udledning af drivhusgasser</t>
  </si>
  <si>
    <t>Figur 2.21 Økonomisk Redegørelse, december 2019</t>
  </si>
  <si>
    <r>
      <rPr>
        <b/>
        <sz val="10"/>
        <color theme="1"/>
        <rFont val="Arial"/>
        <family val="2"/>
      </rPr>
      <t>Anm.:</t>
    </r>
    <r>
      <rPr>
        <sz val="10"/>
        <color theme="1"/>
        <rFont val="Arial"/>
        <family val="2"/>
      </rPr>
      <t xml:space="preserve"> Den samlede udledning af drivhusgasser følger UNFCCC-opgørelsen, ekskl. arealanvendelse og skovbrug (LULUCF). Se bilag 2.1 for en nærmere beskrivelse. </t>
    </r>
    <r>
      <rPr>
        <i/>
        <sz val="10"/>
        <color theme="1"/>
        <rFont val="Arial"/>
        <family val="2"/>
      </rPr>
      <t>Transport</t>
    </r>
    <r>
      <rPr>
        <sz val="10"/>
        <color theme="1"/>
        <rFont val="Arial"/>
        <family val="2"/>
      </rPr>
      <t xml:space="preserve"> er emissionerne fra er-hvervslivets og husholdningernes brug af fossile brændsler (diesel, benzin, gas, fuelolie og jetpetroleum) til transport, ekskl. udledningen i forbindelse med bunkring. Se anmærkningen til figur 2.21 for opgørelsen af </t>
    </r>
    <r>
      <rPr>
        <i/>
        <sz val="10"/>
        <color theme="1"/>
        <rFont val="Arial"/>
        <family val="2"/>
      </rPr>
      <t>industriprocesser mv.</t>
    </r>
  </si>
  <si>
    <t>Udledningen fra industriprocesser mv. fordelt på brancher, 2017</t>
  </si>
  <si>
    <r>
      <rPr>
        <b/>
        <sz val="10"/>
        <color theme="1"/>
        <rFont val="Arial"/>
        <family val="2"/>
      </rPr>
      <t>Anm.:</t>
    </r>
    <r>
      <rPr>
        <sz val="10"/>
        <color theme="1"/>
        <rFont val="Arial"/>
        <family val="2"/>
      </rPr>
      <t xml:space="preserve"> Udledningen fra industriprocesser mv. er her opgjort som erhvervslivets samlede udledning ekskl. ud-ledningen fra erhvervslivets brug af fossile brændsler til transport, udledningen fra produktion af el, fjernvarme og bygas til erhvervslivet samt udledningen fra landbruget. Udledningen fra industripro-cesser mv. udgør ca. en fjerdedel af den samlede drivhusgasudledning. </t>
    </r>
  </si>
  <si>
    <t>190000</t>
  </si>
  <si>
    <t>383900</t>
  </si>
  <si>
    <t>500000</t>
  </si>
  <si>
    <t>490030</t>
  </si>
  <si>
    <t>510000</t>
  </si>
  <si>
    <t>520000</t>
  </si>
  <si>
    <t>Udledningen fra industriprocesser mv., pct.</t>
  </si>
  <si>
    <t>Figur 2.21, Udledningen fra industriprocesser mv. fordelt på brancher, 2017</t>
  </si>
  <si>
    <r>
      <rPr>
        <b/>
        <sz val="10"/>
        <color theme="1"/>
        <rFont val="Arial"/>
        <family val="2"/>
      </rPr>
      <t>Kilde:</t>
    </r>
    <r>
      <rPr>
        <sz val="10"/>
        <color theme="1"/>
        <rFont val="Arial"/>
        <family val="2"/>
      </rPr>
      <t xml:space="preserve"> Danmarks Statistik, DMI og egne beregninger.</t>
    </r>
  </si>
  <si>
    <t>Boks 2.2, figur a Økonomisk Redegørelse, december 2019</t>
  </si>
  <si>
    <t>Energieffektivitet i væksthuse og solskinstimer</t>
  </si>
  <si>
    <t>Solskinstimer, timer pr. år</t>
  </si>
  <si>
    <t>Energiforbrug pr. kvadratmeter, GJ pr. kvadratmeter</t>
  </si>
  <si>
    <t>Boks 2.2, Figur a, Energieffektivitet i væksthuse og solskinstimer</t>
  </si>
  <si>
    <t>Boks 2.2, figur b Økonomisk Redegørelse, december 2019</t>
  </si>
  <si>
    <t>Medicinalindustriens kapitalapparat</t>
  </si>
  <si>
    <t>Intellektuelle rettigheder, pct.</t>
  </si>
  <si>
    <t>Bygninger, pct.</t>
  </si>
  <si>
    <t>Øvrige aktiver, pct.</t>
  </si>
  <si>
    <t>Boks 2.2, Figur b, Medicinalindustriens kapitalapparat</t>
  </si>
  <si>
    <t>Boks 2.3, figur a Økonomisk Redegørelse, december 2019</t>
  </si>
  <si>
    <t>Udledningen af drivhusgasser fordelt på typer af gasser, CO2-ækvivalenter</t>
  </si>
  <si>
    <r>
      <rPr>
        <b/>
        <sz val="10"/>
        <color theme="1"/>
        <rFont val="Arial"/>
        <family val="2"/>
      </rPr>
      <t>Anm.:</t>
    </r>
    <r>
      <rPr>
        <sz val="10"/>
        <color theme="1"/>
        <rFont val="Arial"/>
        <family val="2"/>
      </rPr>
      <t xml:space="preserve"> Den samlede udledning af drivhusgasser følger UNFCCC-opgørelsen, ekskl. arealanvendelse og skovbrug (LULUCF). Se bilag 2.1 for en nærmere beskrivelse af opgørelsen.</t>
    </r>
  </si>
  <si>
    <r>
      <rPr>
        <b/>
        <sz val="10"/>
        <color theme="1"/>
        <rFont val="Arial"/>
        <family val="2"/>
      </rPr>
      <t>Kilde:</t>
    </r>
    <r>
      <rPr>
        <sz val="10"/>
        <color theme="1"/>
        <rFont val="Arial"/>
        <family val="2"/>
      </rPr>
      <t xml:space="preserve"> Danmarks Statistik, Nationalt Center for Miljø og Energi (DCE) og egne beregninger.</t>
    </r>
  </si>
  <si>
    <t>F-gasser</t>
  </si>
  <si>
    <t>F-gasser, indeks (1990=100)</t>
  </si>
  <si>
    <t>Boks 2.3, Figur a, Udledningen af drivhusgasser fordelt på typer af gasser, CO2-ækvivalenter</t>
  </si>
  <si>
    <t>N2O (lattergas), indeks (1990=100)</t>
  </si>
  <si>
    <t>CH4 (metan), indeks (1990=100)</t>
  </si>
  <si>
    <t>CO2 (kuldioxid), indeks (1990=100)</t>
  </si>
  <si>
    <t>Boks 2.3, figur b Økonomisk Redegørelse, december 2019</t>
  </si>
  <si>
    <t>De forskellige drivhusgasser fordelt på husholdninger og erhverv, 2017</t>
  </si>
  <si>
    <t>Husholdninger, pct.</t>
  </si>
  <si>
    <t>Landbrug mv., pct.</t>
  </si>
  <si>
    <t>Øvrige erhverv, pct.</t>
  </si>
  <si>
    <t>N2O (lattergas)</t>
  </si>
  <si>
    <t>CO2 (kuldioxid)</t>
  </si>
  <si>
    <t>CH4 (metan)</t>
  </si>
  <si>
    <t>Boks 2.3, Figur b, De forskellige drivhusgasser fordelt på husholdninger og erhverv, 2017</t>
  </si>
  <si>
    <t>Boks 2.4, figur a Økonomisk Redegørelse, december 2019</t>
  </si>
  <si>
    <t>CO2-udledning fra danske skibe i udlandet</t>
  </si>
  <si>
    <r>
      <rPr>
        <b/>
        <sz val="10"/>
        <color theme="1"/>
        <rFont val="Arial"/>
        <family val="2"/>
      </rPr>
      <t>Kilde:</t>
    </r>
    <r>
      <rPr>
        <sz val="10"/>
        <color theme="1"/>
        <rFont val="Arial"/>
        <family val="2"/>
      </rPr>
      <t xml:space="preserve"> Verdensbanken (World Development Indicators), Danmarks Statistik og egne beregninger.</t>
    </r>
  </si>
  <si>
    <t>1990</t>
  </si>
  <si>
    <t>1991</t>
  </si>
  <si>
    <t>1992</t>
  </si>
  <si>
    <t>1993</t>
  </si>
  <si>
    <t>1994</t>
  </si>
  <si>
    <t>1995</t>
  </si>
  <si>
    <t>1996</t>
  </si>
  <si>
    <t>1997</t>
  </si>
  <si>
    <t>1998</t>
  </si>
  <si>
    <t>1999</t>
  </si>
  <si>
    <t>2001</t>
  </si>
  <si>
    <t>2002</t>
  </si>
  <si>
    <t>2003</t>
  </si>
  <si>
    <t>2004</t>
  </si>
  <si>
    <t>2016</t>
  </si>
  <si>
    <t>2017</t>
  </si>
  <si>
    <t>Verdenshandel, indeks (1990=100)</t>
  </si>
  <si>
    <t>Eksport af søtransport, indeks (1990=100)</t>
  </si>
  <si>
    <t>Emission fra danske skibe, indeks (1990=100)</t>
  </si>
  <si>
    <t>Boks 2.4, Figur a, CO2-udledning fra danske skibe i udlandet</t>
  </si>
  <si>
    <t>Boks 2.4, figur b Økonomisk Redegørelse, december 2019</t>
  </si>
  <si>
    <t>Udledning med og uden international transport</t>
  </si>
  <si>
    <r>
      <rPr>
        <b/>
        <sz val="10"/>
        <color theme="1"/>
        <rFont val="Arial"/>
        <family val="2"/>
      </rPr>
      <t>Anm.:</t>
    </r>
    <r>
      <rPr>
        <sz val="10"/>
        <color theme="1"/>
        <rFont val="Arial"/>
        <family val="2"/>
      </rPr>
      <t xml:space="preserve"> Opgørelsen i figur b er baseret på Danmarks Statistiks emissionsregnskab.</t>
    </r>
  </si>
  <si>
    <t>Med international transport, indeks (1990=100)</t>
  </si>
  <si>
    <t>Uden international transport, indeks (1990=100)</t>
  </si>
  <si>
    <t>Boks 2.4, Figur b, Udledning med og uden international transport</t>
  </si>
  <si>
    <t>Boks 2.5, figur a Økonomisk Redegørelse, december 2019</t>
  </si>
  <si>
    <t>Andel af grøn eksport, 2016</t>
  </si>
  <si>
    <r>
      <rPr>
        <b/>
        <sz val="10"/>
        <color theme="1"/>
        <rFont val="Arial"/>
        <family val="2"/>
      </rPr>
      <t>Kilde:</t>
    </r>
    <r>
      <rPr>
        <sz val="10"/>
        <color theme="1"/>
        <rFont val="Arial"/>
        <family val="2"/>
      </rPr>
      <t xml:space="preserve"> Eurostat og egne beregninger.</t>
    </r>
  </si>
  <si>
    <r>
      <rPr>
        <b/>
        <sz val="10"/>
        <color theme="1"/>
        <rFont val="Arial"/>
        <family val="2"/>
      </rPr>
      <t>Anm.:</t>
    </r>
    <r>
      <rPr>
        <sz val="10"/>
        <color theme="1"/>
        <rFont val="Arial"/>
        <family val="2"/>
      </rPr>
      <t xml:space="preserve"> Opgørelsen er baseret på afgrænsningen i det grønne nationalregnskab og følger de samme principper på tværs af lande. 2016 er det seneste år, hvor der foreligger oplysninger for alle de viste lande.</t>
    </r>
  </si>
  <si>
    <t>Finland, pct.</t>
  </si>
  <si>
    <t>Danmark, pct.</t>
  </si>
  <si>
    <t>Østrig, pct.</t>
  </si>
  <si>
    <t>Rumænien, pct.</t>
  </si>
  <si>
    <t>Portugal, pct.</t>
  </si>
  <si>
    <t>Tjekkiet, pct.</t>
  </si>
  <si>
    <t>Letland, pct.</t>
  </si>
  <si>
    <t>Estland, pct.</t>
  </si>
  <si>
    <t>Tyskland, pct.</t>
  </si>
  <si>
    <t>Litauen, pct.</t>
  </si>
  <si>
    <t>Sverige, pct.</t>
  </si>
  <si>
    <t>Nederlandene, pct.</t>
  </si>
  <si>
    <t>Polen, pct.</t>
  </si>
  <si>
    <t>Spanien, pct.</t>
  </si>
  <si>
    <t>Belgien, pct.</t>
  </si>
  <si>
    <t>Frankrig, pct.</t>
  </si>
  <si>
    <t>Slovakiet, pct.</t>
  </si>
  <si>
    <t>Storbritannien, pct.</t>
  </si>
  <si>
    <t>Kroatien, pct.</t>
  </si>
  <si>
    <t>Italien, pct.</t>
  </si>
  <si>
    <t>Bulgarien, pct.</t>
  </si>
  <si>
    <t>Luxembourg, pct.</t>
  </si>
  <si>
    <t>Irland, pct.</t>
  </si>
  <si>
    <t>Ungarn, pct.</t>
  </si>
  <si>
    <t>Malta, pct.</t>
  </si>
  <si>
    <t>Boks 2.5, Figur a, Andel af grøn eksport, 2016</t>
  </si>
  <si>
    <t>Udvalgte opgørelser af Danmarks udledning af drivhusgasser</t>
  </si>
  <si>
    <t>UNFCCC-opgørelsen (ekskl. LULUCF), mio. tons CO2-ækvivalenter</t>
  </si>
  <si>
    <t>Energistyrelsen (korrigeret for klimaudsving og nettoeksport af el), mio. tons CO2-ækvivalenter</t>
  </si>
  <si>
    <t>Grønt nationalregnskab (ekskl. biomasse), mio. tons CO2-ækvivalenter</t>
  </si>
  <si>
    <t>Grønt nationalregnskab (inkl. biomasse), mio. tons CO2-ækvivalenter</t>
  </si>
  <si>
    <t>Endeligt energiforbrug</t>
  </si>
  <si>
    <r>
      <rPr>
        <b/>
        <sz val="10"/>
        <color theme="1"/>
        <rFont val="Arial"/>
        <family val="2"/>
      </rPr>
      <t>Kilde:</t>
    </r>
    <r>
      <rPr>
        <sz val="10"/>
        <color theme="1"/>
        <rFont val="Arial"/>
        <family val="2"/>
      </rPr>
      <t xml:space="preserve"> Nationalt Center for Miljø og Energi (DCE), Energistyrelsen og Danmarks Statistik.</t>
    </r>
  </si>
  <si>
    <t>Endeligt energiforbrug, pct. af bruttoenergiforbruget</t>
  </si>
  <si>
    <t>Forholdet mellem endeligt energiforbrug og bruttoenergiforbrug efter energiarter</t>
  </si>
  <si>
    <t>Energiforbrug til konvertering til el, fjernvarme og bygas, pct.</t>
  </si>
  <si>
    <t>Bilagsfigur 2.1 Økonomisk Redegørelse, december 2019</t>
  </si>
  <si>
    <t>Bilagsfigur 2.3 Økonomisk Redegørelse, december 2019</t>
  </si>
  <si>
    <t>Bilagsfigur 2.2 Økonomisk Redegørelse, december 2019</t>
  </si>
  <si>
    <t>Bilagsfigur 2.1, Udvalgte opgørelser af Danmarks udledning af drivhusgasser</t>
  </si>
  <si>
    <t xml:space="preserve">Bilagsfigur 2.2, Endeligt energiforbrug </t>
  </si>
  <si>
    <t>Bilagsfigur 2.3, Forholdet mellem endeligt energiforbrug og bruttoenergiforbrug efter energiarter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</si>
</sst>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_ * #,##0.0_ ;_ * \-#,##0.0_ ;_ * &quot;-&quot;??_ ;_ @_ "/>
    <numFmt numFmtId="167" formatCode="_ * #,##0_ ;_ * \-#,##0_ ;_ * &quot;-&quot;??_ ;_ @_ "/>
  </numFmts>
  <fonts count="21"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b/>
      <sz val="11"/>
      <color theme="1"/>
      <name val="Arial"/>
      <family val="2"/>
    </font>
    <font>
      <b/>
      <sz val="22"/>
      <color theme="1"/>
      <name val="Arial"/>
      <family val="2"/>
    </font>
    <font>
      <sz val="12"/>
      <color theme="1"/>
      <name val="Arial"/>
      <family val="2"/>
    </font>
    <font>
      <b/>
      <u/>
      <sz val="12"/>
      <name val="Arial"/>
      <family val="2"/>
    </font>
    <font>
      <b/>
      <sz val="11"/>
      <name val="Arial"/>
      <family val="2"/>
    </font>
    <font>
      <sz val="12"/>
      <color rgb="FF323232"/>
      <name val="Arial"/>
      <family val="2"/>
    </font>
    <font>
      <i/>
      <sz val="12"/>
      <color theme="1"/>
      <name val="Arial"/>
      <family val="2"/>
    </font>
    <font>
      <sz val="10"/>
      <color theme="1"/>
      <name val="Arial"/>
      <family val="2"/>
    </font>
    <font>
      <b/>
      <sz val="10"/>
      <color theme="1"/>
      <name val="Arial"/>
      <family val="2"/>
    </font>
    <font>
      <b/>
      <sz val="16"/>
      <color theme="0"/>
      <name val="Arial"/>
      <family val="2"/>
    </font>
    <font>
      <b/>
      <sz val="28"/>
      <color theme="0"/>
      <name val="Arial"/>
      <family val="2"/>
    </font>
    <font>
      <b/>
      <sz val="22"/>
      <color theme="0"/>
      <name val="Arial"/>
      <family val="2"/>
    </font>
    <font>
      <b/>
      <sz val="13"/>
      <color theme="0"/>
      <name val="Arial"/>
      <family val="2"/>
    </font>
    <font>
      <sz val="10"/>
      <name val="Arial"/>
      <family val="2"/>
    </font>
    <font>
      <sz val="11"/>
      <color rgb="FF000000"/>
      <name val="Calibri"/>
      <family val="2"/>
    </font>
    <font>
      <i/>
      <sz val="10"/>
      <color theme="1"/>
      <name val="Arial"/>
      <family val="2"/>
    </font>
    <font>
      <b/>
      <sz val="12"/>
      <name val="Arial"/>
      <family val="2"/>
    </font>
  </fonts>
  <fills count="5">
    <fill>
      <patternFill patternType="none"/>
    </fill>
    <fill>
      <patternFill patternType="gray125"/>
    </fill>
    <fill>
      <patternFill patternType="solid">
        <fgColor rgb="FFF8FAFA"/>
        <bgColor indexed="64"/>
      </patternFill>
    </fill>
    <fill>
      <patternFill patternType="solid">
        <fgColor rgb="FFE5E7E7"/>
        <bgColor indexed="64"/>
      </patternFill>
    </fill>
    <fill>
      <patternFill patternType="solid">
        <fgColor rgb="FF031D5C"/>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bottom style="thin">
        <color rgb="FF323232"/>
      </bottom>
      <diagonal/>
    </border>
    <border>
      <left/>
      <right/>
      <top style="thin">
        <color indexed="64"/>
      </top>
      <bottom/>
      <diagonal/>
    </border>
  </borders>
  <cellStyleXfs count="7">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17" fillId="0" borderId="0"/>
    <xf numFmtId="9" fontId="17" fillId="0" borderId="0" applyFont="0" applyFill="0" applyBorder="0" applyAlignment="0" applyProtection="0"/>
    <xf numFmtId="0" fontId="18" fillId="0" borderId="0" applyNumberFormat="0" applyBorder="0" applyAlignment="0"/>
    <xf numFmtId="0" fontId="17" fillId="0" borderId="0"/>
  </cellStyleXfs>
  <cellXfs count="63">
    <xf numFmtId="0" fontId="0" fillId="0" borderId="0" xfId="0"/>
    <xf numFmtId="0" fontId="3" fillId="3" borderId="2" xfId="0" applyFont="1" applyFill="1" applyBorder="1"/>
    <xf numFmtId="0" fontId="6" fillId="2" borderId="0" xfId="0" applyFont="1" applyFill="1"/>
    <xf numFmtId="0" fontId="7" fillId="2" borderId="0" xfId="0" applyFont="1" applyFill="1" applyBorder="1"/>
    <xf numFmtId="0" fontId="9" fillId="2" borderId="0" xfId="0" applyFont="1" applyFill="1"/>
    <xf numFmtId="0" fontId="8" fillId="2" borderId="0" xfId="2" applyFont="1" applyFill="1"/>
    <xf numFmtId="0" fontId="10" fillId="2" borderId="0" xfId="0" applyFont="1" applyFill="1"/>
    <xf numFmtId="0" fontId="3" fillId="2" borderId="0" xfId="0" applyFont="1" applyFill="1"/>
    <xf numFmtId="1" fontId="3" fillId="2" borderId="0" xfId="0" applyNumberFormat="1" applyFont="1" applyFill="1"/>
    <xf numFmtId="0" fontId="4" fillId="3" borderId="2" xfId="0" quotePrefix="1" applyNumberFormat="1" applyFont="1" applyFill="1" applyBorder="1" applyAlignment="1">
      <alignment horizontal="right"/>
    </xf>
    <xf numFmtId="0" fontId="4" fillId="2" borderId="0" xfId="0" applyFont="1" applyFill="1" applyBorder="1"/>
    <xf numFmtId="0" fontId="4" fillId="2" borderId="1" xfId="0" applyFont="1" applyFill="1" applyBorder="1"/>
    <xf numFmtId="0" fontId="11" fillId="2" borderId="0" xfId="0" applyFont="1" applyFill="1" applyAlignment="1"/>
    <xf numFmtId="0" fontId="3" fillId="2" borderId="0" xfId="0" applyFont="1" applyFill="1" applyBorder="1"/>
    <xf numFmtId="0" fontId="4" fillId="2" borderId="0" xfId="0" applyFont="1" applyFill="1"/>
    <xf numFmtId="0" fontId="3" fillId="4" borderId="0" xfId="0" applyFont="1" applyFill="1"/>
    <xf numFmtId="0" fontId="3" fillId="4" borderId="3" xfId="0" applyFont="1" applyFill="1" applyBorder="1"/>
    <xf numFmtId="0" fontId="5" fillId="4" borderId="3" xfId="0" applyFont="1" applyFill="1" applyBorder="1"/>
    <xf numFmtId="0" fontId="13" fillId="4" borderId="0" xfId="0" applyFont="1" applyFill="1"/>
    <xf numFmtId="0" fontId="14" fillId="4" borderId="0" xfId="0" applyFont="1" applyFill="1"/>
    <xf numFmtId="0" fontId="15" fillId="4" borderId="0" xfId="0" applyFont="1" applyFill="1"/>
    <xf numFmtId="0" fontId="13" fillId="4" borderId="0" xfId="0" applyFont="1" applyFill="1" applyBorder="1" applyAlignment="1">
      <alignment vertical="center"/>
    </xf>
    <xf numFmtId="0" fontId="16" fillId="4" borderId="3" xfId="0" applyFont="1" applyFill="1" applyBorder="1" applyAlignment="1">
      <alignment vertical="top"/>
    </xf>
    <xf numFmtId="2" fontId="3" fillId="2" borderId="0" xfId="0" applyNumberFormat="1" applyFont="1" applyFill="1"/>
    <xf numFmtId="0" fontId="4" fillId="2" borderId="2" xfId="0" applyFont="1" applyFill="1" applyBorder="1"/>
    <xf numFmtId="0" fontId="3" fillId="2" borderId="0" xfId="0" quotePrefix="1" applyFont="1" applyFill="1" applyAlignment="1">
      <alignment horizontal="right"/>
    </xf>
    <xf numFmtId="0" fontId="3" fillId="2" borderId="0" xfId="0" applyFont="1" applyFill="1" applyAlignment="1">
      <alignment horizontal="right"/>
    </xf>
    <xf numFmtId="2" fontId="3" fillId="2" borderId="0" xfId="0" applyNumberFormat="1" applyFont="1" applyFill="1" applyAlignment="1">
      <alignment horizontal="right"/>
    </xf>
    <xf numFmtId="165" fontId="3" fillId="2" borderId="0" xfId="0" applyNumberFormat="1" applyFont="1" applyFill="1"/>
    <xf numFmtId="165" fontId="3" fillId="2" borderId="1" xfId="0" applyNumberFormat="1" applyFont="1" applyFill="1" applyBorder="1"/>
    <xf numFmtId="165" fontId="3" fillId="2" borderId="1" xfId="1" quotePrefix="1" applyNumberFormat="1" applyFont="1" applyFill="1" applyBorder="1" applyAlignment="1">
      <alignment horizontal="right"/>
    </xf>
    <xf numFmtId="165" fontId="3" fillId="2" borderId="2" xfId="0" applyNumberFormat="1" applyFont="1" applyFill="1" applyBorder="1"/>
    <xf numFmtId="165" fontId="3" fillId="2" borderId="0" xfId="0" applyNumberFormat="1" applyFont="1" applyFill="1" applyBorder="1"/>
    <xf numFmtId="0" fontId="11" fillId="2" borderId="4" xfId="0" applyFont="1" applyFill="1" applyBorder="1" applyAlignment="1">
      <alignment vertical="top"/>
    </xf>
    <xf numFmtId="0" fontId="11" fillId="2" borderId="0" xfId="0" applyFont="1" applyFill="1" applyBorder="1" applyAlignment="1">
      <alignment vertical="top"/>
    </xf>
    <xf numFmtId="0" fontId="4" fillId="3" borderId="2" xfId="0" applyFont="1" applyFill="1" applyBorder="1" applyAlignment="1">
      <alignment horizontal="center" vertical="top"/>
    </xf>
    <xf numFmtId="165" fontId="3" fillId="2" borderId="4" xfId="0" applyNumberFormat="1" applyFont="1" applyFill="1" applyBorder="1"/>
    <xf numFmtId="165" fontId="3" fillId="2" borderId="0" xfId="0" applyNumberFormat="1" applyFont="1" applyFill="1" applyAlignment="1">
      <alignment horizontal="right"/>
    </xf>
    <xf numFmtId="0" fontId="11" fillId="2" borderId="4" xfId="0" applyFont="1" applyFill="1" applyBorder="1" applyAlignment="1">
      <alignment vertical="center"/>
    </xf>
    <xf numFmtId="0" fontId="4" fillId="2" borderId="4" xfId="0" applyFont="1" applyFill="1" applyBorder="1"/>
    <xf numFmtId="2" fontId="3" fillId="2" borderId="0" xfId="0" quotePrefix="1" applyNumberFormat="1" applyFont="1" applyFill="1"/>
    <xf numFmtId="0" fontId="11" fillId="2" borderId="0" xfId="0" applyFont="1" applyFill="1" applyAlignment="1">
      <alignment vertical="center"/>
    </xf>
    <xf numFmtId="0" fontId="11" fillId="2" borderId="4" xfId="0" applyFont="1" applyFill="1" applyBorder="1" applyAlignment="1"/>
    <xf numFmtId="0" fontId="4" fillId="3" borderId="2" xfId="0" applyFont="1" applyFill="1" applyBorder="1" applyAlignment="1">
      <alignment horizontal="left"/>
    </xf>
    <xf numFmtId="0" fontId="11" fillId="2" borderId="0" xfId="0" applyFont="1" applyFill="1" applyBorder="1" applyAlignment="1"/>
    <xf numFmtId="165" fontId="3" fillId="2" borderId="0" xfId="1" quotePrefix="1" applyNumberFormat="1" applyFont="1" applyFill="1" applyBorder="1" applyAlignment="1">
      <alignment horizontal="right"/>
    </xf>
    <xf numFmtId="0" fontId="11" fillId="2" borderId="0" xfId="0" applyFont="1" applyFill="1" applyBorder="1" applyAlignment="1">
      <alignment vertical="center"/>
    </xf>
    <xf numFmtId="0" fontId="4" fillId="3" borderId="2" xfId="0" applyFont="1" applyFill="1" applyBorder="1" applyAlignment="1">
      <alignment horizontal="center"/>
    </xf>
    <xf numFmtId="166" fontId="3" fillId="2" borderId="0" xfId="1" applyNumberFormat="1" applyFont="1" applyFill="1"/>
    <xf numFmtId="166" fontId="3" fillId="2" borderId="1" xfId="1" applyNumberFormat="1" applyFont="1" applyFill="1" applyBorder="1"/>
    <xf numFmtId="165" fontId="3" fillId="2" borderId="1" xfId="0" applyNumberFormat="1" applyFont="1" applyFill="1" applyBorder="1" applyAlignment="1">
      <alignment horizontal="right"/>
    </xf>
    <xf numFmtId="166" fontId="3" fillId="2" borderId="4" xfId="1" applyNumberFormat="1" applyFont="1" applyFill="1" applyBorder="1"/>
    <xf numFmtId="167" fontId="3" fillId="2" borderId="1" xfId="1" applyNumberFormat="1" applyFont="1" applyFill="1" applyBorder="1"/>
    <xf numFmtId="0" fontId="4" fillId="2" borderId="4" xfId="0" applyFont="1" applyFill="1" applyBorder="1" applyAlignment="1">
      <alignment wrapText="1"/>
    </xf>
    <xf numFmtId="0" fontId="4" fillId="2" borderId="2" xfId="0" applyFont="1" applyFill="1" applyBorder="1" applyAlignment="1">
      <alignment wrapText="1"/>
    </xf>
    <xf numFmtId="0" fontId="4" fillId="3" borderId="4" xfId="0" applyFont="1" applyFill="1" applyBorder="1" applyAlignment="1">
      <alignment horizontal="left"/>
    </xf>
    <xf numFmtId="0" fontId="4" fillId="3" borderId="4" xfId="0" quotePrefix="1" applyNumberFormat="1" applyFont="1" applyFill="1" applyBorder="1" applyAlignment="1">
      <alignment horizontal="right"/>
    </xf>
    <xf numFmtId="0" fontId="4" fillId="2" borderId="1" xfId="0" applyFont="1" applyFill="1" applyBorder="1" applyAlignment="1">
      <alignment wrapText="1"/>
    </xf>
    <xf numFmtId="165" fontId="3" fillId="2" borderId="0" xfId="0" quotePrefix="1" applyNumberFormat="1" applyFont="1" applyFill="1" applyBorder="1" applyAlignment="1">
      <alignment horizontal="right"/>
    </xf>
    <xf numFmtId="0" fontId="20" fillId="2" borderId="0" xfId="2" applyFont="1" applyFill="1"/>
    <xf numFmtId="0" fontId="11" fillId="2" borderId="4" xfId="0" applyFont="1" applyFill="1" applyBorder="1" applyAlignment="1">
      <alignment horizontal="left" vertical="top" wrapText="1"/>
    </xf>
    <xf numFmtId="0" fontId="11" fillId="2" borderId="4" xfId="0" applyFont="1" applyFill="1" applyBorder="1" applyAlignment="1">
      <alignment horizontal="left" wrapText="1"/>
    </xf>
    <xf numFmtId="0" fontId="12" fillId="2" borderId="4" xfId="0" applyFont="1" applyFill="1" applyBorder="1" applyAlignment="1">
      <alignment horizontal="left" wrapText="1"/>
    </xf>
  </cellXfs>
  <cellStyles count="7">
    <cellStyle name="Komma" xfId="1" builtinId="3"/>
    <cellStyle name="Link" xfId="2" builtinId="8"/>
    <cellStyle name="Normal" xfId="0" builtinId="0"/>
    <cellStyle name="Normal 2" xfId="5"/>
    <cellStyle name="Normal 2 3" xfId="3"/>
    <cellStyle name="Normal 23" xfId="6"/>
    <cellStyle name="Procent 2" xfId="4"/>
  </cellStyles>
  <dxfs count="0"/>
  <tableStyles count="0" defaultTableStyle="TableStyleMedium2" defaultPivotStyle="PivotStyleLight16"/>
  <colors>
    <mruColors>
      <color rgb="FFF8FAFA"/>
      <color rgb="FF031D5C"/>
      <color rgb="FF1E7796"/>
      <color rgb="FF74C9E6"/>
      <color rgb="FF323232"/>
      <color rgb="FF969696"/>
      <color rgb="FF797777"/>
      <color rgb="FF00C0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1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1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18.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19.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20.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2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2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2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2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2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2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2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28.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29.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30.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3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3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fm.dk/" TargetMode="External"/></Relationships>
</file>

<file path=xl/drawings/drawing1.xml><?xml version="1.0" encoding="utf-8"?>
<xdr:wsDr xmlns:xdr="http://schemas.openxmlformats.org/drawingml/2006/spreadsheetDrawing" xmlns:a="http://schemas.openxmlformats.org/drawingml/2006/main">
  <xdr:twoCellAnchor editAs="absolute">
    <xdr:from>
      <xdr:col>6</xdr:col>
      <xdr:colOff>419100</xdr:colOff>
      <xdr:row>1</xdr:row>
      <xdr:rowOff>146050</xdr:rowOff>
    </xdr:from>
    <xdr:to>
      <xdr:col>11</xdr:col>
      <xdr:colOff>206375</xdr:colOff>
      <xdr:row>3</xdr:row>
      <xdr:rowOff>228600</xdr:rowOff>
    </xdr:to>
    <xdr:sp macro="" textlink="">
      <xdr:nvSpPr>
        <xdr:cNvPr id="3" name="Pladsholder til tekst 8">
          <a:hlinkClick xmlns:r="http://schemas.openxmlformats.org/officeDocument/2006/relationships" r:id="rId1"/>
        </xdr:cNvPr>
        <xdr:cNvSpPr>
          <a:spLocks noGrp="1"/>
        </xdr:cNvSpPr>
      </xdr:nvSpPr>
      <xdr:spPr bwMode="auto">
        <a:xfrm>
          <a:off x="7620000" y="317500"/>
          <a:ext cx="2844800" cy="787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11</xdr:col>
      <xdr:colOff>15875</xdr:colOff>
      <xdr:row>0</xdr:row>
      <xdr:rowOff>63500</xdr:rowOff>
    </xdr:from>
    <xdr:to>
      <xdr:col>13</xdr:col>
      <xdr:colOff>200025</xdr:colOff>
      <xdr:row>1</xdr:row>
      <xdr:rowOff>165100</xdr:rowOff>
    </xdr:to>
    <xdr:sp macro="" textlink="">
      <xdr:nvSpPr>
        <xdr:cNvPr id="2" name="Pladsholder til tekst 8">
          <a:hlinkClick xmlns:r="http://schemas.openxmlformats.org/officeDocument/2006/relationships" r:id="rId1"/>
        </xdr:cNvPr>
        <xdr:cNvSpPr>
          <a:spLocks noGrp="1"/>
        </xdr:cNvSpPr>
      </xdr:nvSpPr>
      <xdr:spPr bwMode="auto">
        <a:xfrm>
          <a:off x="10160000" y="63500"/>
          <a:ext cx="1536700" cy="406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10</xdr:col>
      <xdr:colOff>92075</xdr:colOff>
      <xdr:row>0</xdr:row>
      <xdr:rowOff>63500</xdr:rowOff>
    </xdr:from>
    <xdr:to>
      <xdr:col>12</xdr:col>
      <xdr:colOff>276225</xdr:colOff>
      <xdr:row>1</xdr:row>
      <xdr:rowOff>165100</xdr:rowOff>
    </xdr:to>
    <xdr:sp macro="" textlink="">
      <xdr:nvSpPr>
        <xdr:cNvPr id="2" name="Pladsholder til tekst 8">
          <a:hlinkClick xmlns:r="http://schemas.openxmlformats.org/officeDocument/2006/relationships" r:id="rId1"/>
        </xdr:cNvPr>
        <xdr:cNvSpPr>
          <a:spLocks noGrp="1"/>
        </xdr:cNvSpPr>
      </xdr:nvSpPr>
      <xdr:spPr bwMode="auto">
        <a:xfrm>
          <a:off x="10160000" y="63500"/>
          <a:ext cx="1536700" cy="406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8</xdr:col>
      <xdr:colOff>244475</xdr:colOff>
      <xdr:row>0</xdr:row>
      <xdr:rowOff>63500</xdr:rowOff>
    </xdr:from>
    <xdr:to>
      <xdr:col>10</xdr:col>
      <xdr:colOff>428625</xdr:colOff>
      <xdr:row>1</xdr:row>
      <xdr:rowOff>165100</xdr:rowOff>
    </xdr:to>
    <xdr:sp macro="" textlink="">
      <xdr:nvSpPr>
        <xdr:cNvPr id="2" name="Pladsholder til tekst 8">
          <a:hlinkClick xmlns:r="http://schemas.openxmlformats.org/officeDocument/2006/relationships" r:id="rId1"/>
        </xdr:cNvPr>
        <xdr:cNvSpPr>
          <a:spLocks noGrp="1"/>
        </xdr:cNvSpPr>
      </xdr:nvSpPr>
      <xdr:spPr bwMode="auto">
        <a:xfrm>
          <a:off x="10160000" y="63500"/>
          <a:ext cx="1536700" cy="406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11</xdr:col>
      <xdr:colOff>82550</xdr:colOff>
      <xdr:row>0</xdr:row>
      <xdr:rowOff>63500</xdr:rowOff>
    </xdr:from>
    <xdr:to>
      <xdr:col>13</xdr:col>
      <xdr:colOff>266700</xdr:colOff>
      <xdr:row>1</xdr:row>
      <xdr:rowOff>165100</xdr:rowOff>
    </xdr:to>
    <xdr:sp macro="" textlink="">
      <xdr:nvSpPr>
        <xdr:cNvPr id="2" name="Pladsholder til tekst 8">
          <a:hlinkClick xmlns:r="http://schemas.openxmlformats.org/officeDocument/2006/relationships" r:id="rId1"/>
        </xdr:cNvPr>
        <xdr:cNvSpPr>
          <a:spLocks noGrp="1"/>
        </xdr:cNvSpPr>
      </xdr:nvSpPr>
      <xdr:spPr bwMode="auto">
        <a:xfrm>
          <a:off x="10160000" y="63500"/>
          <a:ext cx="1536700" cy="406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14.xml><?xml version="1.0" encoding="utf-8"?>
<xdr:wsDr xmlns:xdr="http://schemas.openxmlformats.org/drawingml/2006/spreadsheetDrawing" xmlns:a="http://schemas.openxmlformats.org/drawingml/2006/main">
  <xdr:twoCellAnchor editAs="absolute">
    <xdr:from>
      <xdr:col>11</xdr:col>
      <xdr:colOff>415925</xdr:colOff>
      <xdr:row>0</xdr:row>
      <xdr:rowOff>63500</xdr:rowOff>
    </xdr:from>
    <xdr:to>
      <xdr:col>13</xdr:col>
      <xdr:colOff>600075</xdr:colOff>
      <xdr:row>1</xdr:row>
      <xdr:rowOff>165100</xdr:rowOff>
    </xdr:to>
    <xdr:sp macro="" textlink="">
      <xdr:nvSpPr>
        <xdr:cNvPr id="2" name="Pladsholder til tekst 8">
          <a:hlinkClick xmlns:r="http://schemas.openxmlformats.org/officeDocument/2006/relationships" r:id="rId1"/>
        </xdr:cNvPr>
        <xdr:cNvSpPr>
          <a:spLocks noGrp="1"/>
        </xdr:cNvSpPr>
      </xdr:nvSpPr>
      <xdr:spPr bwMode="auto">
        <a:xfrm>
          <a:off x="10160000" y="63500"/>
          <a:ext cx="1536700" cy="406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15.xml><?xml version="1.0" encoding="utf-8"?>
<xdr:wsDr xmlns:xdr="http://schemas.openxmlformats.org/drawingml/2006/spreadsheetDrawing" xmlns:a="http://schemas.openxmlformats.org/drawingml/2006/main">
  <xdr:twoCellAnchor editAs="absolute">
    <xdr:from>
      <xdr:col>11</xdr:col>
      <xdr:colOff>82550</xdr:colOff>
      <xdr:row>0</xdr:row>
      <xdr:rowOff>63500</xdr:rowOff>
    </xdr:from>
    <xdr:to>
      <xdr:col>13</xdr:col>
      <xdr:colOff>266700</xdr:colOff>
      <xdr:row>1</xdr:row>
      <xdr:rowOff>165100</xdr:rowOff>
    </xdr:to>
    <xdr:sp macro="" textlink="">
      <xdr:nvSpPr>
        <xdr:cNvPr id="2" name="Pladsholder til tekst 8">
          <a:hlinkClick xmlns:r="http://schemas.openxmlformats.org/officeDocument/2006/relationships" r:id="rId1"/>
        </xdr:cNvPr>
        <xdr:cNvSpPr>
          <a:spLocks noGrp="1"/>
        </xdr:cNvSpPr>
      </xdr:nvSpPr>
      <xdr:spPr bwMode="auto">
        <a:xfrm>
          <a:off x="10160000" y="63500"/>
          <a:ext cx="1536700" cy="406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16.xml><?xml version="1.0" encoding="utf-8"?>
<xdr:wsDr xmlns:xdr="http://schemas.openxmlformats.org/drawingml/2006/spreadsheetDrawing" xmlns:a="http://schemas.openxmlformats.org/drawingml/2006/main">
  <xdr:twoCellAnchor editAs="absolute">
    <xdr:from>
      <xdr:col>13</xdr:col>
      <xdr:colOff>196850</xdr:colOff>
      <xdr:row>0</xdr:row>
      <xdr:rowOff>63500</xdr:rowOff>
    </xdr:from>
    <xdr:to>
      <xdr:col>15</xdr:col>
      <xdr:colOff>381000</xdr:colOff>
      <xdr:row>1</xdr:row>
      <xdr:rowOff>165100</xdr:rowOff>
    </xdr:to>
    <xdr:sp macro="" textlink="">
      <xdr:nvSpPr>
        <xdr:cNvPr id="2" name="Pladsholder til tekst 8">
          <a:hlinkClick xmlns:r="http://schemas.openxmlformats.org/officeDocument/2006/relationships" r:id="rId1"/>
        </xdr:cNvPr>
        <xdr:cNvSpPr>
          <a:spLocks noGrp="1"/>
        </xdr:cNvSpPr>
      </xdr:nvSpPr>
      <xdr:spPr bwMode="auto">
        <a:xfrm>
          <a:off x="10160000" y="63500"/>
          <a:ext cx="1536700" cy="406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17.xml><?xml version="1.0" encoding="utf-8"?>
<xdr:wsDr xmlns:xdr="http://schemas.openxmlformats.org/drawingml/2006/spreadsheetDrawing" xmlns:a="http://schemas.openxmlformats.org/drawingml/2006/main">
  <xdr:twoCellAnchor editAs="absolute">
    <xdr:from>
      <xdr:col>11</xdr:col>
      <xdr:colOff>82550</xdr:colOff>
      <xdr:row>0</xdr:row>
      <xdr:rowOff>63500</xdr:rowOff>
    </xdr:from>
    <xdr:to>
      <xdr:col>13</xdr:col>
      <xdr:colOff>266700</xdr:colOff>
      <xdr:row>1</xdr:row>
      <xdr:rowOff>165100</xdr:rowOff>
    </xdr:to>
    <xdr:sp macro="" textlink="">
      <xdr:nvSpPr>
        <xdr:cNvPr id="2" name="Pladsholder til tekst 8">
          <a:hlinkClick xmlns:r="http://schemas.openxmlformats.org/officeDocument/2006/relationships" r:id="rId1"/>
        </xdr:cNvPr>
        <xdr:cNvSpPr>
          <a:spLocks noGrp="1"/>
        </xdr:cNvSpPr>
      </xdr:nvSpPr>
      <xdr:spPr bwMode="auto">
        <a:xfrm>
          <a:off x="10160000" y="63500"/>
          <a:ext cx="1536700" cy="406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18.xml><?xml version="1.0" encoding="utf-8"?>
<xdr:wsDr xmlns:xdr="http://schemas.openxmlformats.org/drawingml/2006/spreadsheetDrawing" xmlns:a="http://schemas.openxmlformats.org/drawingml/2006/main">
  <xdr:twoCellAnchor editAs="absolute">
    <xdr:from>
      <xdr:col>10</xdr:col>
      <xdr:colOff>492125</xdr:colOff>
      <xdr:row>0</xdr:row>
      <xdr:rowOff>63500</xdr:rowOff>
    </xdr:from>
    <xdr:to>
      <xdr:col>13</xdr:col>
      <xdr:colOff>0</xdr:colOff>
      <xdr:row>1</xdr:row>
      <xdr:rowOff>165100</xdr:rowOff>
    </xdr:to>
    <xdr:sp macro="" textlink="">
      <xdr:nvSpPr>
        <xdr:cNvPr id="2" name="Pladsholder til tekst 8">
          <a:hlinkClick xmlns:r="http://schemas.openxmlformats.org/officeDocument/2006/relationships" r:id="rId1"/>
        </xdr:cNvPr>
        <xdr:cNvSpPr>
          <a:spLocks noGrp="1"/>
        </xdr:cNvSpPr>
      </xdr:nvSpPr>
      <xdr:spPr bwMode="auto">
        <a:xfrm>
          <a:off x="10160000" y="63500"/>
          <a:ext cx="1536700" cy="406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19.xml><?xml version="1.0" encoding="utf-8"?>
<xdr:wsDr xmlns:xdr="http://schemas.openxmlformats.org/drawingml/2006/spreadsheetDrawing" xmlns:a="http://schemas.openxmlformats.org/drawingml/2006/main">
  <xdr:twoCellAnchor editAs="absolute">
    <xdr:from>
      <xdr:col>11</xdr:col>
      <xdr:colOff>82550</xdr:colOff>
      <xdr:row>0</xdr:row>
      <xdr:rowOff>63500</xdr:rowOff>
    </xdr:from>
    <xdr:to>
      <xdr:col>13</xdr:col>
      <xdr:colOff>266700</xdr:colOff>
      <xdr:row>1</xdr:row>
      <xdr:rowOff>165100</xdr:rowOff>
    </xdr:to>
    <xdr:sp macro="" textlink="">
      <xdr:nvSpPr>
        <xdr:cNvPr id="2" name="Pladsholder til tekst 8">
          <a:hlinkClick xmlns:r="http://schemas.openxmlformats.org/officeDocument/2006/relationships" r:id="rId1"/>
        </xdr:cNvPr>
        <xdr:cNvSpPr>
          <a:spLocks noGrp="1"/>
        </xdr:cNvSpPr>
      </xdr:nvSpPr>
      <xdr:spPr bwMode="auto">
        <a:xfrm>
          <a:off x="10160000" y="63500"/>
          <a:ext cx="1536700" cy="406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615950</xdr:colOff>
      <xdr:row>0</xdr:row>
      <xdr:rowOff>63500</xdr:rowOff>
    </xdr:from>
    <xdr:to>
      <xdr:col>14</xdr:col>
      <xdr:colOff>123825</xdr:colOff>
      <xdr:row>1</xdr:row>
      <xdr:rowOff>165100</xdr:rowOff>
    </xdr:to>
    <xdr:sp macro="" textlink="">
      <xdr:nvSpPr>
        <xdr:cNvPr id="4" name="Pladsholder til tekst 8">
          <a:hlinkClick xmlns:r="http://schemas.openxmlformats.org/officeDocument/2006/relationships" r:id="rId1"/>
        </xdr:cNvPr>
        <xdr:cNvSpPr>
          <a:spLocks noGrp="1"/>
        </xdr:cNvSpPr>
      </xdr:nvSpPr>
      <xdr:spPr bwMode="auto">
        <a:xfrm>
          <a:off x="10160000" y="63500"/>
          <a:ext cx="1536700" cy="406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20.xml><?xml version="1.0" encoding="utf-8"?>
<xdr:wsDr xmlns:xdr="http://schemas.openxmlformats.org/drawingml/2006/spreadsheetDrawing" xmlns:a="http://schemas.openxmlformats.org/drawingml/2006/main">
  <xdr:twoCellAnchor editAs="absolute">
    <xdr:from>
      <xdr:col>10</xdr:col>
      <xdr:colOff>225425</xdr:colOff>
      <xdr:row>0</xdr:row>
      <xdr:rowOff>63500</xdr:rowOff>
    </xdr:from>
    <xdr:to>
      <xdr:col>12</xdr:col>
      <xdr:colOff>409575</xdr:colOff>
      <xdr:row>1</xdr:row>
      <xdr:rowOff>165100</xdr:rowOff>
    </xdr:to>
    <xdr:sp macro="" textlink="">
      <xdr:nvSpPr>
        <xdr:cNvPr id="2" name="Pladsholder til tekst 8">
          <a:hlinkClick xmlns:r="http://schemas.openxmlformats.org/officeDocument/2006/relationships" r:id="rId1"/>
        </xdr:cNvPr>
        <xdr:cNvSpPr>
          <a:spLocks noGrp="1"/>
        </xdr:cNvSpPr>
      </xdr:nvSpPr>
      <xdr:spPr bwMode="auto">
        <a:xfrm>
          <a:off x="10160000" y="63500"/>
          <a:ext cx="1536700" cy="406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21.xml><?xml version="1.0" encoding="utf-8"?>
<xdr:wsDr xmlns:xdr="http://schemas.openxmlformats.org/drawingml/2006/spreadsheetDrawing" xmlns:a="http://schemas.openxmlformats.org/drawingml/2006/main">
  <xdr:twoCellAnchor editAs="absolute">
    <xdr:from>
      <xdr:col>9</xdr:col>
      <xdr:colOff>501650</xdr:colOff>
      <xdr:row>0</xdr:row>
      <xdr:rowOff>63500</xdr:rowOff>
    </xdr:from>
    <xdr:to>
      <xdr:col>12</xdr:col>
      <xdr:colOff>9525</xdr:colOff>
      <xdr:row>1</xdr:row>
      <xdr:rowOff>165100</xdr:rowOff>
    </xdr:to>
    <xdr:sp macro="" textlink="">
      <xdr:nvSpPr>
        <xdr:cNvPr id="2" name="Pladsholder til tekst 8">
          <a:hlinkClick xmlns:r="http://schemas.openxmlformats.org/officeDocument/2006/relationships" r:id="rId1"/>
        </xdr:cNvPr>
        <xdr:cNvSpPr>
          <a:spLocks noGrp="1"/>
        </xdr:cNvSpPr>
      </xdr:nvSpPr>
      <xdr:spPr bwMode="auto">
        <a:xfrm>
          <a:off x="10160000" y="63500"/>
          <a:ext cx="1536700" cy="406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22.xml><?xml version="1.0" encoding="utf-8"?>
<xdr:wsDr xmlns:xdr="http://schemas.openxmlformats.org/drawingml/2006/spreadsheetDrawing" xmlns:a="http://schemas.openxmlformats.org/drawingml/2006/main">
  <xdr:twoCellAnchor editAs="absolute">
    <xdr:from>
      <xdr:col>11</xdr:col>
      <xdr:colOff>349250</xdr:colOff>
      <xdr:row>0</xdr:row>
      <xdr:rowOff>63500</xdr:rowOff>
    </xdr:from>
    <xdr:to>
      <xdr:col>13</xdr:col>
      <xdr:colOff>533400</xdr:colOff>
      <xdr:row>1</xdr:row>
      <xdr:rowOff>165100</xdr:rowOff>
    </xdr:to>
    <xdr:sp macro="" textlink="">
      <xdr:nvSpPr>
        <xdr:cNvPr id="2" name="Pladsholder til tekst 8">
          <a:hlinkClick xmlns:r="http://schemas.openxmlformats.org/officeDocument/2006/relationships" r:id="rId1"/>
        </xdr:cNvPr>
        <xdr:cNvSpPr>
          <a:spLocks noGrp="1"/>
        </xdr:cNvSpPr>
      </xdr:nvSpPr>
      <xdr:spPr bwMode="auto">
        <a:xfrm>
          <a:off x="10160000" y="63500"/>
          <a:ext cx="1536700" cy="406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23.xml><?xml version="1.0" encoding="utf-8"?>
<xdr:wsDr xmlns:xdr="http://schemas.openxmlformats.org/drawingml/2006/spreadsheetDrawing" xmlns:a="http://schemas.openxmlformats.org/drawingml/2006/main">
  <xdr:twoCellAnchor editAs="absolute">
    <xdr:from>
      <xdr:col>10</xdr:col>
      <xdr:colOff>425450</xdr:colOff>
      <xdr:row>0</xdr:row>
      <xdr:rowOff>63500</xdr:rowOff>
    </xdr:from>
    <xdr:to>
      <xdr:col>12</xdr:col>
      <xdr:colOff>609600</xdr:colOff>
      <xdr:row>1</xdr:row>
      <xdr:rowOff>165100</xdr:rowOff>
    </xdr:to>
    <xdr:sp macro="" textlink="">
      <xdr:nvSpPr>
        <xdr:cNvPr id="2" name="Pladsholder til tekst 8">
          <a:hlinkClick xmlns:r="http://schemas.openxmlformats.org/officeDocument/2006/relationships" r:id="rId1"/>
        </xdr:cNvPr>
        <xdr:cNvSpPr>
          <a:spLocks noGrp="1"/>
        </xdr:cNvSpPr>
      </xdr:nvSpPr>
      <xdr:spPr bwMode="auto">
        <a:xfrm>
          <a:off x="10160000" y="63500"/>
          <a:ext cx="1536700" cy="406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24.xml><?xml version="1.0" encoding="utf-8"?>
<xdr:wsDr xmlns:xdr="http://schemas.openxmlformats.org/drawingml/2006/spreadsheetDrawing" xmlns:a="http://schemas.openxmlformats.org/drawingml/2006/main">
  <xdr:twoCellAnchor editAs="absolute">
    <xdr:from>
      <xdr:col>12</xdr:col>
      <xdr:colOff>606425</xdr:colOff>
      <xdr:row>0</xdr:row>
      <xdr:rowOff>63500</xdr:rowOff>
    </xdr:from>
    <xdr:to>
      <xdr:col>15</xdr:col>
      <xdr:colOff>114300</xdr:colOff>
      <xdr:row>1</xdr:row>
      <xdr:rowOff>165100</xdr:rowOff>
    </xdr:to>
    <xdr:sp macro="" textlink="">
      <xdr:nvSpPr>
        <xdr:cNvPr id="2" name="Pladsholder til tekst 8">
          <a:hlinkClick xmlns:r="http://schemas.openxmlformats.org/officeDocument/2006/relationships" r:id="rId1"/>
        </xdr:cNvPr>
        <xdr:cNvSpPr>
          <a:spLocks noGrp="1"/>
        </xdr:cNvSpPr>
      </xdr:nvSpPr>
      <xdr:spPr bwMode="auto">
        <a:xfrm>
          <a:off x="10160000" y="63500"/>
          <a:ext cx="1536700" cy="406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25.xml><?xml version="1.0" encoding="utf-8"?>
<xdr:wsDr xmlns:xdr="http://schemas.openxmlformats.org/drawingml/2006/spreadsheetDrawing" xmlns:a="http://schemas.openxmlformats.org/drawingml/2006/main">
  <xdr:twoCellAnchor editAs="absolute">
    <xdr:from>
      <xdr:col>12</xdr:col>
      <xdr:colOff>339725</xdr:colOff>
      <xdr:row>0</xdr:row>
      <xdr:rowOff>63500</xdr:rowOff>
    </xdr:from>
    <xdr:to>
      <xdr:col>14</xdr:col>
      <xdr:colOff>523875</xdr:colOff>
      <xdr:row>1</xdr:row>
      <xdr:rowOff>165100</xdr:rowOff>
    </xdr:to>
    <xdr:sp macro="" textlink="">
      <xdr:nvSpPr>
        <xdr:cNvPr id="2" name="Pladsholder til tekst 8">
          <a:hlinkClick xmlns:r="http://schemas.openxmlformats.org/officeDocument/2006/relationships" r:id="rId1"/>
        </xdr:cNvPr>
        <xdr:cNvSpPr>
          <a:spLocks noGrp="1"/>
        </xdr:cNvSpPr>
      </xdr:nvSpPr>
      <xdr:spPr bwMode="auto">
        <a:xfrm>
          <a:off x="10160000" y="63500"/>
          <a:ext cx="1536700" cy="406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26.xml><?xml version="1.0" encoding="utf-8"?>
<xdr:wsDr xmlns:xdr="http://schemas.openxmlformats.org/drawingml/2006/spreadsheetDrawing" xmlns:a="http://schemas.openxmlformats.org/drawingml/2006/main">
  <xdr:twoCellAnchor editAs="absolute">
    <xdr:from>
      <xdr:col>12</xdr:col>
      <xdr:colOff>139700</xdr:colOff>
      <xdr:row>0</xdr:row>
      <xdr:rowOff>63500</xdr:rowOff>
    </xdr:from>
    <xdr:to>
      <xdr:col>14</xdr:col>
      <xdr:colOff>323850</xdr:colOff>
      <xdr:row>1</xdr:row>
      <xdr:rowOff>165100</xdr:rowOff>
    </xdr:to>
    <xdr:sp macro="" textlink="">
      <xdr:nvSpPr>
        <xdr:cNvPr id="2" name="Pladsholder til tekst 8">
          <a:hlinkClick xmlns:r="http://schemas.openxmlformats.org/officeDocument/2006/relationships" r:id="rId1"/>
        </xdr:cNvPr>
        <xdr:cNvSpPr>
          <a:spLocks noGrp="1"/>
        </xdr:cNvSpPr>
      </xdr:nvSpPr>
      <xdr:spPr bwMode="auto">
        <a:xfrm>
          <a:off x="10160000" y="63500"/>
          <a:ext cx="1536700" cy="406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27.xml><?xml version="1.0" encoding="utf-8"?>
<xdr:wsDr xmlns:xdr="http://schemas.openxmlformats.org/drawingml/2006/spreadsheetDrawing" xmlns:a="http://schemas.openxmlformats.org/drawingml/2006/main">
  <xdr:twoCellAnchor editAs="absolute">
    <xdr:from>
      <xdr:col>11</xdr:col>
      <xdr:colOff>215900</xdr:colOff>
      <xdr:row>0</xdr:row>
      <xdr:rowOff>63500</xdr:rowOff>
    </xdr:from>
    <xdr:to>
      <xdr:col>13</xdr:col>
      <xdr:colOff>400050</xdr:colOff>
      <xdr:row>1</xdr:row>
      <xdr:rowOff>165100</xdr:rowOff>
    </xdr:to>
    <xdr:sp macro="" textlink="">
      <xdr:nvSpPr>
        <xdr:cNvPr id="2" name="Pladsholder til tekst 8">
          <a:hlinkClick xmlns:r="http://schemas.openxmlformats.org/officeDocument/2006/relationships" r:id="rId1"/>
        </xdr:cNvPr>
        <xdr:cNvSpPr>
          <a:spLocks noGrp="1"/>
        </xdr:cNvSpPr>
      </xdr:nvSpPr>
      <xdr:spPr bwMode="auto">
        <a:xfrm>
          <a:off x="10160000" y="63500"/>
          <a:ext cx="1536700" cy="406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28.xml><?xml version="1.0" encoding="utf-8"?>
<xdr:wsDr xmlns:xdr="http://schemas.openxmlformats.org/drawingml/2006/spreadsheetDrawing" xmlns:a="http://schemas.openxmlformats.org/drawingml/2006/main">
  <xdr:twoCellAnchor editAs="absolute">
    <xdr:from>
      <xdr:col>11</xdr:col>
      <xdr:colOff>82550</xdr:colOff>
      <xdr:row>0</xdr:row>
      <xdr:rowOff>63500</xdr:rowOff>
    </xdr:from>
    <xdr:to>
      <xdr:col>13</xdr:col>
      <xdr:colOff>266700</xdr:colOff>
      <xdr:row>1</xdr:row>
      <xdr:rowOff>165100</xdr:rowOff>
    </xdr:to>
    <xdr:sp macro="" textlink="">
      <xdr:nvSpPr>
        <xdr:cNvPr id="2" name="Pladsholder til tekst 8">
          <a:hlinkClick xmlns:r="http://schemas.openxmlformats.org/officeDocument/2006/relationships" r:id="rId1"/>
        </xdr:cNvPr>
        <xdr:cNvSpPr>
          <a:spLocks noGrp="1"/>
        </xdr:cNvSpPr>
      </xdr:nvSpPr>
      <xdr:spPr bwMode="auto">
        <a:xfrm>
          <a:off x="10160000" y="63500"/>
          <a:ext cx="1536700" cy="406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29.xml><?xml version="1.0" encoding="utf-8"?>
<xdr:wsDr xmlns:xdr="http://schemas.openxmlformats.org/drawingml/2006/spreadsheetDrawing" xmlns:a="http://schemas.openxmlformats.org/drawingml/2006/main">
  <xdr:twoCellAnchor editAs="absolute">
    <xdr:from>
      <xdr:col>13</xdr:col>
      <xdr:colOff>596900</xdr:colOff>
      <xdr:row>0</xdr:row>
      <xdr:rowOff>63500</xdr:rowOff>
    </xdr:from>
    <xdr:to>
      <xdr:col>16</xdr:col>
      <xdr:colOff>104775</xdr:colOff>
      <xdr:row>1</xdr:row>
      <xdr:rowOff>165100</xdr:rowOff>
    </xdr:to>
    <xdr:sp macro="" textlink="">
      <xdr:nvSpPr>
        <xdr:cNvPr id="2" name="Pladsholder til tekst 8">
          <a:hlinkClick xmlns:r="http://schemas.openxmlformats.org/officeDocument/2006/relationships" r:id="rId1"/>
        </xdr:cNvPr>
        <xdr:cNvSpPr>
          <a:spLocks noGrp="1"/>
        </xdr:cNvSpPr>
      </xdr:nvSpPr>
      <xdr:spPr bwMode="auto">
        <a:xfrm>
          <a:off x="10160000" y="63500"/>
          <a:ext cx="1536700" cy="406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12</xdr:col>
      <xdr:colOff>206375</xdr:colOff>
      <xdr:row>0</xdr:row>
      <xdr:rowOff>63500</xdr:rowOff>
    </xdr:from>
    <xdr:to>
      <xdr:col>14</xdr:col>
      <xdr:colOff>390525</xdr:colOff>
      <xdr:row>1</xdr:row>
      <xdr:rowOff>165100</xdr:rowOff>
    </xdr:to>
    <xdr:sp macro="" textlink="">
      <xdr:nvSpPr>
        <xdr:cNvPr id="2" name="Pladsholder til tekst 8">
          <a:hlinkClick xmlns:r="http://schemas.openxmlformats.org/officeDocument/2006/relationships" r:id="rId1"/>
        </xdr:cNvPr>
        <xdr:cNvSpPr>
          <a:spLocks noGrp="1"/>
        </xdr:cNvSpPr>
      </xdr:nvSpPr>
      <xdr:spPr bwMode="auto">
        <a:xfrm>
          <a:off x="10160000" y="63500"/>
          <a:ext cx="1536700" cy="406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30.xml><?xml version="1.0" encoding="utf-8"?>
<xdr:wsDr xmlns:xdr="http://schemas.openxmlformats.org/drawingml/2006/spreadsheetDrawing" xmlns:a="http://schemas.openxmlformats.org/drawingml/2006/main">
  <xdr:twoCellAnchor editAs="absolute">
    <xdr:from>
      <xdr:col>6</xdr:col>
      <xdr:colOff>149225</xdr:colOff>
      <xdr:row>0</xdr:row>
      <xdr:rowOff>63500</xdr:rowOff>
    </xdr:from>
    <xdr:to>
      <xdr:col>8</xdr:col>
      <xdr:colOff>333375</xdr:colOff>
      <xdr:row>1</xdr:row>
      <xdr:rowOff>165100</xdr:rowOff>
    </xdr:to>
    <xdr:sp macro="" textlink="">
      <xdr:nvSpPr>
        <xdr:cNvPr id="2" name="Pladsholder til tekst 8">
          <a:hlinkClick xmlns:r="http://schemas.openxmlformats.org/officeDocument/2006/relationships" r:id="rId1"/>
        </xdr:cNvPr>
        <xdr:cNvSpPr>
          <a:spLocks noGrp="1"/>
        </xdr:cNvSpPr>
      </xdr:nvSpPr>
      <xdr:spPr bwMode="auto">
        <a:xfrm>
          <a:off x="10160000" y="63500"/>
          <a:ext cx="1536700" cy="406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31.xml><?xml version="1.0" encoding="utf-8"?>
<xdr:wsDr xmlns:xdr="http://schemas.openxmlformats.org/drawingml/2006/spreadsheetDrawing" xmlns:a="http://schemas.openxmlformats.org/drawingml/2006/main">
  <xdr:twoCellAnchor editAs="absolute">
    <xdr:from>
      <xdr:col>9</xdr:col>
      <xdr:colOff>635000</xdr:colOff>
      <xdr:row>0</xdr:row>
      <xdr:rowOff>63500</xdr:rowOff>
    </xdr:from>
    <xdr:to>
      <xdr:col>12</xdr:col>
      <xdr:colOff>142875</xdr:colOff>
      <xdr:row>1</xdr:row>
      <xdr:rowOff>165100</xdr:rowOff>
    </xdr:to>
    <xdr:sp macro="" textlink="">
      <xdr:nvSpPr>
        <xdr:cNvPr id="2" name="Pladsholder til tekst 8">
          <a:hlinkClick xmlns:r="http://schemas.openxmlformats.org/officeDocument/2006/relationships" r:id="rId1"/>
        </xdr:cNvPr>
        <xdr:cNvSpPr>
          <a:spLocks noGrp="1"/>
        </xdr:cNvSpPr>
      </xdr:nvSpPr>
      <xdr:spPr bwMode="auto">
        <a:xfrm>
          <a:off x="10160000" y="63500"/>
          <a:ext cx="1536700" cy="406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32.xml><?xml version="1.0" encoding="utf-8"?>
<xdr:wsDr xmlns:xdr="http://schemas.openxmlformats.org/drawingml/2006/spreadsheetDrawing" xmlns:a="http://schemas.openxmlformats.org/drawingml/2006/main">
  <xdr:twoCellAnchor editAs="absolute">
    <xdr:from>
      <xdr:col>9</xdr:col>
      <xdr:colOff>635000</xdr:colOff>
      <xdr:row>0</xdr:row>
      <xdr:rowOff>63500</xdr:rowOff>
    </xdr:from>
    <xdr:to>
      <xdr:col>12</xdr:col>
      <xdr:colOff>142875</xdr:colOff>
      <xdr:row>1</xdr:row>
      <xdr:rowOff>165100</xdr:rowOff>
    </xdr:to>
    <xdr:sp macro="" textlink="">
      <xdr:nvSpPr>
        <xdr:cNvPr id="2" name="Pladsholder til tekst 8">
          <a:hlinkClick xmlns:r="http://schemas.openxmlformats.org/officeDocument/2006/relationships" r:id="rId1"/>
        </xdr:cNvPr>
        <xdr:cNvSpPr>
          <a:spLocks noGrp="1"/>
        </xdr:cNvSpPr>
      </xdr:nvSpPr>
      <xdr:spPr bwMode="auto">
        <a:xfrm>
          <a:off x="10160000" y="63500"/>
          <a:ext cx="1536700" cy="406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10</xdr:col>
      <xdr:colOff>454025</xdr:colOff>
      <xdr:row>0</xdr:row>
      <xdr:rowOff>63500</xdr:rowOff>
    </xdr:from>
    <xdr:to>
      <xdr:col>12</xdr:col>
      <xdr:colOff>638175</xdr:colOff>
      <xdr:row>1</xdr:row>
      <xdr:rowOff>165100</xdr:rowOff>
    </xdr:to>
    <xdr:sp macro="" textlink="">
      <xdr:nvSpPr>
        <xdr:cNvPr id="2" name="Pladsholder til tekst 8">
          <a:hlinkClick xmlns:r="http://schemas.openxmlformats.org/officeDocument/2006/relationships" r:id="rId1"/>
        </xdr:cNvPr>
        <xdr:cNvSpPr>
          <a:spLocks noGrp="1"/>
        </xdr:cNvSpPr>
      </xdr:nvSpPr>
      <xdr:spPr bwMode="auto">
        <a:xfrm>
          <a:off x="10160000" y="63500"/>
          <a:ext cx="1536700" cy="406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12</xdr:col>
      <xdr:colOff>73025</xdr:colOff>
      <xdr:row>0</xdr:row>
      <xdr:rowOff>63500</xdr:rowOff>
    </xdr:from>
    <xdr:to>
      <xdr:col>14</xdr:col>
      <xdr:colOff>257175</xdr:colOff>
      <xdr:row>1</xdr:row>
      <xdr:rowOff>165100</xdr:rowOff>
    </xdr:to>
    <xdr:sp macro="" textlink="">
      <xdr:nvSpPr>
        <xdr:cNvPr id="2" name="Pladsholder til tekst 8">
          <a:hlinkClick xmlns:r="http://schemas.openxmlformats.org/officeDocument/2006/relationships" r:id="rId1"/>
        </xdr:cNvPr>
        <xdr:cNvSpPr>
          <a:spLocks noGrp="1"/>
        </xdr:cNvSpPr>
      </xdr:nvSpPr>
      <xdr:spPr bwMode="auto">
        <a:xfrm>
          <a:off x="10160000" y="63500"/>
          <a:ext cx="1536700" cy="406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11</xdr:col>
      <xdr:colOff>415925</xdr:colOff>
      <xdr:row>0</xdr:row>
      <xdr:rowOff>63500</xdr:rowOff>
    </xdr:from>
    <xdr:to>
      <xdr:col>13</xdr:col>
      <xdr:colOff>600075</xdr:colOff>
      <xdr:row>1</xdr:row>
      <xdr:rowOff>165100</xdr:rowOff>
    </xdr:to>
    <xdr:sp macro="" textlink="">
      <xdr:nvSpPr>
        <xdr:cNvPr id="2" name="Pladsholder til tekst 8">
          <a:hlinkClick xmlns:r="http://schemas.openxmlformats.org/officeDocument/2006/relationships" r:id="rId1"/>
        </xdr:cNvPr>
        <xdr:cNvSpPr>
          <a:spLocks noGrp="1"/>
        </xdr:cNvSpPr>
      </xdr:nvSpPr>
      <xdr:spPr bwMode="auto">
        <a:xfrm>
          <a:off x="10160000" y="63500"/>
          <a:ext cx="1536700" cy="406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9</xdr:col>
      <xdr:colOff>568325</xdr:colOff>
      <xdr:row>0</xdr:row>
      <xdr:rowOff>63500</xdr:rowOff>
    </xdr:from>
    <xdr:to>
      <xdr:col>12</xdr:col>
      <xdr:colOff>76200</xdr:colOff>
      <xdr:row>1</xdr:row>
      <xdr:rowOff>165100</xdr:rowOff>
    </xdr:to>
    <xdr:sp macro="" textlink="">
      <xdr:nvSpPr>
        <xdr:cNvPr id="2" name="Pladsholder til tekst 8">
          <a:hlinkClick xmlns:r="http://schemas.openxmlformats.org/officeDocument/2006/relationships" r:id="rId1"/>
        </xdr:cNvPr>
        <xdr:cNvSpPr>
          <a:spLocks noGrp="1"/>
        </xdr:cNvSpPr>
      </xdr:nvSpPr>
      <xdr:spPr bwMode="auto">
        <a:xfrm>
          <a:off x="10160000" y="63500"/>
          <a:ext cx="1536700" cy="406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11</xdr:col>
      <xdr:colOff>282575</xdr:colOff>
      <xdr:row>0</xdr:row>
      <xdr:rowOff>63500</xdr:rowOff>
    </xdr:from>
    <xdr:to>
      <xdr:col>13</xdr:col>
      <xdr:colOff>466725</xdr:colOff>
      <xdr:row>1</xdr:row>
      <xdr:rowOff>165100</xdr:rowOff>
    </xdr:to>
    <xdr:sp macro="" textlink="">
      <xdr:nvSpPr>
        <xdr:cNvPr id="2" name="Pladsholder til tekst 8">
          <a:hlinkClick xmlns:r="http://schemas.openxmlformats.org/officeDocument/2006/relationships" r:id="rId1"/>
        </xdr:cNvPr>
        <xdr:cNvSpPr>
          <a:spLocks noGrp="1"/>
        </xdr:cNvSpPr>
      </xdr:nvSpPr>
      <xdr:spPr bwMode="auto">
        <a:xfrm>
          <a:off x="10160000" y="63500"/>
          <a:ext cx="1536700" cy="406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11</xdr:col>
      <xdr:colOff>349250</xdr:colOff>
      <xdr:row>0</xdr:row>
      <xdr:rowOff>63500</xdr:rowOff>
    </xdr:from>
    <xdr:to>
      <xdr:col>13</xdr:col>
      <xdr:colOff>533400</xdr:colOff>
      <xdr:row>1</xdr:row>
      <xdr:rowOff>165100</xdr:rowOff>
    </xdr:to>
    <xdr:sp macro="" textlink="">
      <xdr:nvSpPr>
        <xdr:cNvPr id="2" name="Pladsholder til tekst 8">
          <a:hlinkClick xmlns:r="http://schemas.openxmlformats.org/officeDocument/2006/relationships" r:id="rId1"/>
        </xdr:cNvPr>
        <xdr:cNvSpPr>
          <a:spLocks noGrp="1"/>
        </xdr:cNvSpPr>
      </xdr:nvSpPr>
      <xdr:spPr bwMode="auto">
        <a:xfrm>
          <a:off x="10160000" y="63500"/>
          <a:ext cx="1536700" cy="406400"/>
        </a:xfrm>
        <a:prstGeom prst="rect">
          <a:avLst/>
        </a:prstGeom>
        <a:blipFill>
          <a:blip xmlns:r="http://schemas.openxmlformats.org/officeDocument/2006/relationships" r:embed="rId2"/>
          <a:stretch>
            <a:fillRect/>
          </a:stretch>
        </a:bli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0" tIns="0" rIns="0" bIns="0" numCol="1" anchor="t" anchorCtr="0" compatLnSpc="1">
          <a:prstTxWarp prst="textNoShape">
            <a:avLst/>
          </a:prstTxWarp>
        </a:bodyPr>
        <a:lstStyle>
          <a:lvl1pPr algn="ctr" rtl="0" eaLnBrk="1" fontAlgn="base" hangingPunct="1">
            <a:lnSpc>
              <a:spcPct val="108000"/>
            </a:lnSpc>
            <a:spcBef>
              <a:spcPct val="54000"/>
            </a:spcBef>
            <a:spcAft>
              <a:spcPct val="0"/>
            </a:spcAft>
            <a:defRPr sz="100" b="0">
              <a:solidFill>
                <a:schemeClr val="bg1"/>
              </a:solidFill>
              <a:latin typeface="+mn-lt"/>
              <a:ea typeface="+mn-ea"/>
              <a:cs typeface="+mn-cs"/>
            </a:defRPr>
          </a:lvl1pPr>
          <a:lvl2pPr marL="1588" algn="l" rtl="0" eaLnBrk="1" fontAlgn="base" hangingPunct="1">
            <a:lnSpc>
              <a:spcPct val="108000"/>
            </a:lnSpc>
            <a:spcBef>
              <a:spcPct val="54000"/>
            </a:spcBef>
            <a:spcAft>
              <a:spcPct val="0"/>
            </a:spcAft>
            <a:defRPr sz="1200">
              <a:solidFill>
                <a:schemeClr val="tx1"/>
              </a:solidFill>
              <a:latin typeface="+mn-lt"/>
            </a:defRPr>
          </a:lvl2pPr>
          <a:lvl3pPr marL="271463" indent="-268288" algn="l" rtl="0" eaLnBrk="1" fontAlgn="base" hangingPunct="1">
            <a:lnSpc>
              <a:spcPct val="108000"/>
            </a:lnSpc>
            <a:spcBef>
              <a:spcPct val="54000"/>
            </a:spcBef>
            <a:spcAft>
              <a:spcPct val="0"/>
            </a:spcAft>
            <a:buSzPct val="95000"/>
            <a:buFont typeface="Verdana" pitchFamily="34" charset="0"/>
            <a:buChar char="●"/>
            <a:defRPr sz="1200">
              <a:solidFill>
                <a:schemeClr val="tx1"/>
              </a:solidFill>
              <a:latin typeface="+mn-lt"/>
            </a:defRPr>
          </a:lvl3pPr>
          <a:lvl4pPr marL="609600" indent="-336550" algn="l" rtl="0" eaLnBrk="1" fontAlgn="base" hangingPunct="1">
            <a:lnSpc>
              <a:spcPct val="108000"/>
            </a:lnSpc>
            <a:spcBef>
              <a:spcPct val="54000"/>
            </a:spcBef>
            <a:spcAft>
              <a:spcPct val="0"/>
            </a:spcAft>
            <a:buChar char="–"/>
            <a:defRPr sz="1100">
              <a:solidFill>
                <a:schemeClr val="tx1"/>
              </a:solidFill>
              <a:latin typeface="+mn-lt"/>
            </a:defRPr>
          </a:lvl4pPr>
          <a:lvl5pPr marL="914400" indent="-296863" algn="l" rtl="0" eaLnBrk="1" fontAlgn="base" hangingPunct="1">
            <a:lnSpc>
              <a:spcPct val="108000"/>
            </a:lnSpc>
            <a:spcBef>
              <a:spcPct val="54000"/>
            </a:spcBef>
            <a:spcAft>
              <a:spcPct val="0"/>
            </a:spcAft>
            <a:buFont typeface="Arial" charset="0"/>
            <a:buChar char="–"/>
            <a:defRPr sz="1050">
              <a:solidFill>
                <a:schemeClr val="tx1"/>
              </a:solidFill>
              <a:latin typeface="+mn-lt"/>
            </a:defRPr>
          </a:lvl5pPr>
          <a:lvl6pPr marL="13716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6pPr>
          <a:lvl7pPr marL="18288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7pPr>
          <a:lvl8pPr marL="22860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8pPr>
          <a:lvl9pPr marL="2743200" indent="-296863" algn="l" rtl="0" eaLnBrk="1" fontAlgn="base" hangingPunct="1">
            <a:lnSpc>
              <a:spcPct val="108000"/>
            </a:lnSpc>
            <a:spcBef>
              <a:spcPct val="54000"/>
            </a:spcBef>
            <a:spcAft>
              <a:spcPct val="0"/>
            </a:spcAft>
            <a:buFont typeface="Arial" charset="0"/>
            <a:buChar char="–"/>
            <a:defRPr sz="1300">
              <a:solidFill>
                <a:schemeClr val="tx1"/>
              </a:solidFill>
              <a:latin typeface="+mn-lt"/>
            </a:defRPr>
          </a:lvl9pPr>
        </a:lstStyle>
        <a:p>
          <a:endParaRPr lang="da-DK"/>
        </a:p>
      </xdr:txBody>
    </xdr:sp>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00C0AF"/>
      </a:dk2>
      <a:lt2>
        <a:srgbClr val="004640"/>
      </a:lt2>
      <a:accent1>
        <a:srgbClr val="A1CCA5"/>
      </a:accent1>
      <a:accent2>
        <a:srgbClr val="DB8167"/>
      </a:accent2>
      <a:accent3>
        <a:srgbClr val="B23756"/>
      </a:accent3>
      <a:accent4>
        <a:srgbClr val="54457F"/>
      </a:accent4>
      <a:accent5>
        <a:srgbClr val="3E92CC"/>
      </a:accent5>
      <a:accent6>
        <a:srgbClr val="797777"/>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autoPageBreaks="0"/>
  </sheetPr>
  <dimension ref="A1:B42"/>
  <sheetViews>
    <sheetView tabSelected="1" zoomScaleNormal="100" workbookViewId="0"/>
  </sheetViews>
  <sheetFormatPr defaultColWidth="9.125" defaultRowHeight="15.65" x14ac:dyDescent="0.25"/>
  <cols>
    <col min="1" max="1" width="9.125" style="2"/>
    <col min="2" max="2" width="62.25" style="2" bestFit="1" customWidth="1"/>
    <col min="3" max="9" width="9.125" style="2"/>
    <col min="10" max="10" width="9.25" style="2" customWidth="1"/>
    <col min="11" max="11" width="9.125" style="2" customWidth="1"/>
    <col min="12" max="16384" width="9.125" style="2"/>
  </cols>
  <sheetData>
    <row r="1" spans="1:2" s="15" customFormat="1" ht="13.6" customHeight="1" x14ac:dyDescent="0.2"/>
    <row r="2" spans="1:2" s="15" customFormat="1" ht="21.1" x14ac:dyDescent="0.35">
      <c r="B2" s="18" t="s">
        <v>6</v>
      </c>
    </row>
    <row r="3" spans="1:2" s="15" customFormat="1" ht="34.65" x14ac:dyDescent="0.5">
      <c r="B3" s="19" t="s">
        <v>4</v>
      </c>
    </row>
    <row r="4" spans="1:2" s="15" customFormat="1" ht="27.2" x14ac:dyDescent="0.4">
      <c r="B4" s="20" t="s">
        <v>9</v>
      </c>
    </row>
    <row r="5" spans="1:2" s="16" customFormat="1" ht="6.8" customHeight="1" x14ac:dyDescent="0.4">
      <c r="B5" s="17"/>
    </row>
    <row r="7" spans="1:2" x14ac:dyDescent="0.25">
      <c r="B7" s="3" t="s">
        <v>0</v>
      </c>
    </row>
    <row r="8" spans="1:2" x14ac:dyDescent="0.25">
      <c r="A8" s="4"/>
      <c r="B8" s="59" t="s">
        <v>15</v>
      </c>
    </row>
    <row r="9" spans="1:2" x14ac:dyDescent="0.25">
      <c r="A9" s="4"/>
      <c r="B9" s="59" t="s">
        <v>20</v>
      </c>
    </row>
    <row r="10" spans="1:2" x14ac:dyDescent="0.25">
      <c r="A10" s="4"/>
      <c r="B10" s="59" t="s">
        <v>28</v>
      </c>
    </row>
    <row r="11" spans="1:2" x14ac:dyDescent="0.25">
      <c r="A11" s="4"/>
      <c r="B11" s="59" t="s">
        <v>35</v>
      </c>
    </row>
    <row r="12" spans="1:2" x14ac:dyDescent="0.25">
      <c r="A12" s="4"/>
      <c r="B12" s="59" t="s">
        <v>40</v>
      </c>
    </row>
    <row r="13" spans="1:2" x14ac:dyDescent="0.25">
      <c r="A13" s="4"/>
      <c r="B13" s="59" t="s">
        <v>47</v>
      </c>
    </row>
    <row r="14" spans="1:2" x14ac:dyDescent="0.25">
      <c r="A14" s="4"/>
      <c r="B14" s="59" t="s">
        <v>159</v>
      </c>
    </row>
    <row r="15" spans="1:2" x14ac:dyDescent="0.25">
      <c r="A15" s="4"/>
      <c r="B15" s="59" t="s">
        <v>166</v>
      </c>
    </row>
    <row r="16" spans="1:2" x14ac:dyDescent="0.25">
      <c r="A16" s="4"/>
      <c r="B16" s="59" t="s">
        <v>224</v>
      </c>
    </row>
    <row r="17" spans="1:2" x14ac:dyDescent="0.25">
      <c r="A17" s="4"/>
      <c r="B17" s="59" t="s">
        <v>232</v>
      </c>
    </row>
    <row r="18" spans="1:2" x14ac:dyDescent="0.25">
      <c r="A18" s="4"/>
      <c r="B18" s="59" t="s">
        <v>237</v>
      </c>
    </row>
    <row r="19" spans="1:2" x14ac:dyDescent="0.25">
      <c r="A19" s="4"/>
      <c r="B19" s="59" t="s">
        <v>242</v>
      </c>
    </row>
    <row r="20" spans="1:2" x14ac:dyDescent="0.25">
      <c r="A20" s="4"/>
      <c r="B20" s="59" t="s">
        <v>250</v>
      </c>
    </row>
    <row r="21" spans="1:2" x14ac:dyDescent="0.25">
      <c r="A21" s="4"/>
      <c r="B21" s="59" t="s">
        <v>258</v>
      </c>
    </row>
    <row r="22" spans="1:2" x14ac:dyDescent="0.25">
      <c r="A22" s="4"/>
      <c r="B22" s="59" t="s">
        <v>265</v>
      </c>
    </row>
    <row r="23" spans="1:2" x14ac:dyDescent="0.25">
      <c r="A23" s="4"/>
      <c r="B23" s="59" t="s">
        <v>271</v>
      </c>
    </row>
    <row r="24" spans="1:2" x14ac:dyDescent="0.25">
      <c r="A24" s="4"/>
      <c r="B24" s="59" t="s">
        <v>291</v>
      </c>
    </row>
    <row r="25" spans="1:2" x14ac:dyDescent="0.25">
      <c r="A25" s="4"/>
      <c r="B25" s="59" t="s">
        <v>300</v>
      </c>
    </row>
    <row r="26" spans="1:2" x14ac:dyDescent="0.25">
      <c r="A26" s="4"/>
      <c r="B26" s="59" t="s">
        <v>306</v>
      </c>
    </row>
    <row r="27" spans="1:2" x14ac:dyDescent="0.25">
      <c r="A27" s="4"/>
      <c r="B27" s="59" t="s">
        <v>313</v>
      </c>
    </row>
    <row r="28" spans="1:2" x14ac:dyDescent="0.25">
      <c r="A28" s="4"/>
      <c r="B28" s="59" t="s">
        <v>325</v>
      </c>
    </row>
    <row r="29" spans="1:2" x14ac:dyDescent="0.25">
      <c r="A29" s="4"/>
      <c r="B29" s="59" t="s">
        <v>331</v>
      </c>
    </row>
    <row r="30" spans="1:2" x14ac:dyDescent="0.25">
      <c r="A30" s="4"/>
      <c r="B30" s="59" t="s">
        <v>337</v>
      </c>
    </row>
    <row r="31" spans="1:2" x14ac:dyDescent="0.25">
      <c r="A31" s="4"/>
      <c r="B31" s="59" t="s">
        <v>344</v>
      </c>
    </row>
    <row r="32" spans="1:2" x14ac:dyDescent="0.25">
      <c r="A32" s="4"/>
      <c r="B32" s="59" t="s">
        <v>356</v>
      </c>
    </row>
    <row r="33" spans="1:2" x14ac:dyDescent="0.25">
      <c r="A33" s="4"/>
      <c r="B33" s="59" t="s">
        <v>379</v>
      </c>
    </row>
    <row r="34" spans="1:2" x14ac:dyDescent="0.25">
      <c r="A34" s="4"/>
      <c r="B34" s="59" t="s">
        <v>385</v>
      </c>
    </row>
    <row r="35" spans="1:2" x14ac:dyDescent="0.25">
      <c r="A35" s="4"/>
      <c r="B35" s="59" t="s">
        <v>415</v>
      </c>
    </row>
    <row r="36" spans="1:2" x14ac:dyDescent="0.25">
      <c r="A36" s="4"/>
      <c r="B36" s="59" t="s">
        <v>429</v>
      </c>
    </row>
    <row r="37" spans="1:2" x14ac:dyDescent="0.25">
      <c r="A37" s="4"/>
      <c r="B37" s="59" t="s">
        <v>430</v>
      </c>
    </row>
    <row r="38" spans="1:2" x14ac:dyDescent="0.25">
      <c r="A38" s="4"/>
      <c r="B38" s="59" t="s">
        <v>431</v>
      </c>
    </row>
    <row r="39" spans="1:2" x14ac:dyDescent="0.25">
      <c r="A39" s="4"/>
      <c r="B39" s="5"/>
    </row>
    <row r="40" spans="1:2" ht="16.3" x14ac:dyDescent="0.3">
      <c r="B40" s="6" t="s">
        <v>7</v>
      </c>
    </row>
    <row r="41" spans="1:2" ht="16.3" x14ac:dyDescent="0.3">
      <c r="B41" s="6" t="s">
        <v>1</v>
      </c>
    </row>
    <row r="42" spans="1:2" ht="16.3" x14ac:dyDescent="0.3">
      <c r="B42" s="6"/>
    </row>
  </sheetData>
  <hyperlinks>
    <hyperlink ref="B8" location="'Figur 2.1'!A1" display="Figur 2.1, Priserne på enfamiliehuse"/>
    <hyperlink ref="B9" location="'Figur 2.2'!A1" display="Figur 2.2, Gennemsnitlig årlig stigning i reale boligpriser i perioder med fremgang på boligmarkedet"/>
    <hyperlink ref="B29" location="'Boks 2.2, Figur a'!A1" display="Boks 2.2, Figur a, "/>
    <hyperlink ref="B10" location="'Figur 2.3'!A1" display="Figur 2.3, Boligomkostninger for nye boligejere"/>
    <hyperlink ref="B11" location="'Figur 2.4'!A1" display="Figur 2.4, Regionale priser på enfamiliehuse"/>
    <hyperlink ref="B12" location="'Figur 2.5'!A1" display="Figur 2.5, Gennemsnitlig årlig vækst i boligpriser fra 2009 til 2017 på postnumre"/>
    <hyperlink ref="B13" location="'Figur 2.6'!A1" display="Figur 2.6, Boligpriser og indkomst på postnumre"/>
    <hyperlink ref="B14" location="'Figur 2.7'!A1" display="Figur 2.7, Boligpriser og nettotilflytning på postnumre"/>
    <hyperlink ref="B15" location="'Figur 2.8'!A1" display="Figur 2.8, Priser på ejerlejligheder og enfamiliehuse"/>
    <hyperlink ref="B16" location="'Figur 2.9'!A1" display="Figur 2.9, Udbud og liggetider på ejerlejligheder i København"/>
    <hyperlink ref="B17" location="'Figur 2.10'!A1" display="Figur 2.10, Pris på lejligheder i København by i forhold til parcelhuspriser i Københavns omegn"/>
    <hyperlink ref="B18" location="'Figur 2.11'!A1" display="Figur 2.11, Flytninger til og fra København"/>
    <hyperlink ref="B19" location="'Figur 2.12'!A1" display="Figur 2.12, Forskellige mål for ejerlejligheders andel af ejerboligmarkedet"/>
    <hyperlink ref="B20" location="'Figur 2.13'!A1" display="Figur 2.13, Boliggæld og boligformue"/>
    <hyperlink ref="B21" location="'Figur 2.14'!A1" display="Figur 2.14, Gældskvote for boligejere"/>
    <hyperlink ref="B22" location="'Figur 2.15'!A1" display="Figur 2.15, Boligejere med negativ og positiv nettoformue"/>
    <hyperlink ref="B23" location="'Figur 2.16'!A1" display="Figur 2.16, Fordelingen af boligejere med negativ nettoformue i 2017"/>
    <hyperlink ref="B24" location="'Figur 2.17'!A1" display="Figur 2.17, Nettoformue for boligejere før og efter et hypotetisk boligprisfald på 10 pct. i 2017"/>
    <hyperlink ref="B30" location="'Boks 2.2, Figur b'!A1" display="Boks 2.2, Figur b, "/>
    <hyperlink ref="B31" location="'Boks 2.3, Figur a'!A1" display="Boks 2.3, Figur a, "/>
    <hyperlink ref="B25" location="'Figur 2.18'!A1" display="Figur 2.18,"/>
    <hyperlink ref="B27" location="'Figur 2.20'!A1" display="Figur 2.20,"/>
    <hyperlink ref="B26" location="'Figur 2.19'!A1" display="Figur 2.19,"/>
    <hyperlink ref="B28" location="'Figur 2.21'!A1" display="Figur 2.21,"/>
    <hyperlink ref="B32" location="'Boks 2.3, Figur b'!A1" display="Boks 2.3, Figur b, "/>
    <hyperlink ref="B33" location="'Boks 2.4, Figur a'!A1" display="Boks 2.4, Figur a, "/>
    <hyperlink ref="B34" location="'Boks 2.4, Figur b'!A1" display="Boks 2.4, Figur b, "/>
    <hyperlink ref="B35" location="'Boks 2.5, Figur a'!A1" display="Boks 2.5, Figur a, "/>
    <hyperlink ref="B36" location="'Bilagsfigur 2.1'!A1" display="Bilagsfigur 2.1, Udvalgte opgørelser af Danmarks udledning af drivhusgasser"/>
    <hyperlink ref="B37" location="'Bilagsfigur 2.2'!A1" display="Bilagsfigur 2.2, Endeligt energiforbrug "/>
    <hyperlink ref="B38" location="'Bilagsfigur 2.3'!A1" display="Bilagsfigur 2.3, Forholdet mellem endeligt energiforbrug og bruttoenergiforbrug efter energiarter"/>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B1:FZ66"/>
  <sheetViews>
    <sheetView zoomScaleNormal="100" workbookViewId="0"/>
  </sheetViews>
  <sheetFormatPr defaultColWidth="10.125" defaultRowHeight="13.6" x14ac:dyDescent="0.2"/>
  <cols>
    <col min="1" max="1" width="9.125" style="7" customWidth="1"/>
    <col min="2" max="2" width="51.75" style="7" customWidth="1"/>
    <col min="3" max="16384" width="10.125" style="7"/>
  </cols>
  <sheetData>
    <row r="1" spans="2:182" s="15" customFormat="1" ht="23.95" customHeight="1" x14ac:dyDescent="0.2">
      <c r="B1" s="21" t="s">
        <v>168</v>
      </c>
    </row>
    <row r="2" spans="2:182" s="16" customFormat="1" ht="18.7" customHeight="1" x14ac:dyDescent="0.2">
      <c r="B2" s="22" t="s">
        <v>167</v>
      </c>
    </row>
    <row r="3" spans="2:182" x14ac:dyDescent="0.2">
      <c r="I3" s="8"/>
      <c r="J3" s="8"/>
      <c r="K3" s="8"/>
      <c r="L3" s="8"/>
      <c r="M3" s="8"/>
      <c r="N3" s="8"/>
    </row>
    <row r="4" spans="2:182" ht="14.3" x14ac:dyDescent="0.25">
      <c r="B4" s="47" t="s">
        <v>51</v>
      </c>
      <c r="C4" s="9" t="s">
        <v>170</v>
      </c>
      <c r="D4" s="9" t="s">
        <v>171</v>
      </c>
      <c r="E4" s="9" t="s">
        <v>172</v>
      </c>
      <c r="F4" s="9" t="s">
        <v>173</v>
      </c>
      <c r="G4" s="9" t="s">
        <v>174</v>
      </c>
      <c r="H4" s="9" t="s">
        <v>175</v>
      </c>
      <c r="I4" s="9" t="s">
        <v>176</v>
      </c>
      <c r="J4" s="9" t="s">
        <v>177</v>
      </c>
      <c r="K4" s="9" t="s">
        <v>178</v>
      </c>
      <c r="L4" s="9" t="s">
        <v>179</v>
      </c>
      <c r="M4" s="9" t="s">
        <v>180</v>
      </c>
      <c r="N4" s="9" t="s">
        <v>181</v>
      </c>
      <c r="O4" s="9" t="s">
        <v>182</v>
      </c>
      <c r="P4" s="9" t="s">
        <v>183</v>
      </c>
      <c r="Q4" s="9" t="s">
        <v>184</v>
      </c>
      <c r="R4" s="9" t="s">
        <v>185</v>
      </c>
      <c r="S4" s="9" t="s">
        <v>186</v>
      </c>
      <c r="T4" s="9" t="s">
        <v>187</v>
      </c>
      <c r="U4" s="9" t="s">
        <v>188</v>
      </c>
      <c r="V4" s="9" t="s">
        <v>189</v>
      </c>
      <c r="W4" s="9" t="s">
        <v>190</v>
      </c>
      <c r="X4" s="9" t="s">
        <v>191</v>
      </c>
      <c r="Y4" s="9" t="s">
        <v>192</v>
      </c>
      <c r="Z4" s="9" t="s">
        <v>193</v>
      </c>
      <c r="AA4" s="9" t="s">
        <v>194</v>
      </c>
      <c r="AB4" s="9" t="s">
        <v>195</v>
      </c>
      <c r="AC4" s="9" t="s">
        <v>196</v>
      </c>
      <c r="AD4" s="9" t="s">
        <v>197</v>
      </c>
      <c r="AE4" s="9" t="s">
        <v>198</v>
      </c>
      <c r="AF4" s="9" t="s">
        <v>199</v>
      </c>
      <c r="AG4" s="9" t="s">
        <v>200</v>
      </c>
      <c r="AH4" s="9" t="s">
        <v>201</v>
      </c>
      <c r="AI4" s="9" t="s">
        <v>202</v>
      </c>
      <c r="AJ4" s="9" t="s">
        <v>203</v>
      </c>
      <c r="AK4" s="9" t="s">
        <v>204</v>
      </c>
      <c r="AL4" s="9" t="s">
        <v>205</v>
      </c>
      <c r="AM4" s="9" t="s">
        <v>206</v>
      </c>
      <c r="AN4" s="9" t="s">
        <v>207</v>
      </c>
      <c r="AO4" s="9" t="s">
        <v>208</v>
      </c>
      <c r="AP4" s="9" t="s">
        <v>209</v>
      </c>
      <c r="AQ4" s="9" t="s">
        <v>210</v>
      </c>
      <c r="AR4" s="9" t="s">
        <v>211</v>
      </c>
      <c r="AS4" s="9" t="s">
        <v>212</v>
      </c>
      <c r="AT4" s="9" t="s">
        <v>213</v>
      </c>
      <c r="AU4" s="9" t="s">
        <v>214</v>
      </c>
      <c r="AV4" s="9" t="s">
        <v>215</v>
      </c>
      <c r="AW4" s="9" t="s">
        <v>216</v>
      </c>
      <c r="AX4" s="9" t="s">
        <v>217</v>
      </c>
      <c r="AY4" s="9" t="s">
        <v>218</v>
      </c>
      <c r="AZ4" s="9" t="s">
        <v>219</v>
      </c>
      <c r="BA4" s="9" t="s">
        <v>220</v>
      </c>
      <c r="BB4" s="9" t="s">
        <v>221</v>
      </c>
    </row>
    <row r="5" spans="2:182" ht="14.3" x14ac:dyDescent="0.25">
      <c r="B5" s="14" t="s">
        <v>223</v>
      </c>
      <c r="C5" s="28">
        <v>3.9</v>
      </c>
      <c r="D5" s="28">
        <v>2.2999999999999998</v>
      </c>
      <c r="E5" s="28">
        <v>3.7</v>
      </c>
      <c r="F5" s="28">
        <v>-2</v>
      </c>
      <c r="G5" s="28">
        <v>0.2</v>
      </c>
      <c r="H5" s="28">
        <v>2.1</v>
      </c>
      <c r="I5" s="28">
        <v>0.6</v>
      </c>
      <c r="J5" s="28">
        <v>2.2999999999999998</v>
      </c>
      <c r="K5" s="28">
        <v>0.6</v>
      </c>
      <c r="L5" s="28">
        <v>2.6</v>
      </c>
      <c r="M5" s="28">
        <v>3</v>
      </c>
      <c r="N5" s="28">
        <v>-1</v>
      </c>
      <c r="O5" s="28">
        <v>0.6</v>
      </c>
      <c r="P5" s="28">
        <v>1</v>
      </c>
      <c r="Q5" s="28">
        <v>0.1</v>
      </c>
      <c r="R5" s="28">
        <v>3.2</v>
      </c>
      <c r="S5" s="28">
        <v>0.8</v>
      </c>
      <c r="T5" s="28">
        <v>0.3</v>
      </c>
      <c r="U5" s="28">
        <v>2.2000000000000002</v>
      </c>
      <c r="V5" s="28">
        <v>-3.8</v>
      </c>
      <c r="W5" s="28">
        <v>0.8</v>
      </c>
      <c r="X5" s="28">
        <v>1.2</v>
      </c>
      <c r="Y5" s="28">
        <v>-5.8</v>
      </c>
      <c r="Z5" s="28">
        <v>0.2</v>
      </c>
      <c r="AA5" s="28">
        <v>0.6</v>
      </c>
      <c r="AB5" s="28">
        <v>2.1</v>
      </c>
      <c r="AC5" s="28">
        <v>2.2999999999999998</v>
      </c>
      <c r="AD5" s="28">
        <v>-3</v>
      </c>
      <c r="AE5" s="28">
        <v>-2.5</v>
      </c>
      <c r="AF5" s="28">
        <v>0.9</v>
      </c>
      <c r="AG5" s="28">
        <v>4.3</v>
      </c>
      <c r="AH5" s="28">
        <v>8.6999999999999993</v>
      </c>
      <c r="AI5" s="28">
        <v>3.4</v>
      </c>
      <c r="AJ5" s="28">
        <v>1.5</v>
      </c>
      <c r="AK5" s="28">
        <v>-0.4</v>
      </c>
      <c r="AL5" s="28">
        <v>0.9</v>
      </c>
      <c r="AM5" s="28">
        <v>-12.3</v>
      </c>
      <c r="AN5" s="28">
        <v>0.2</v>
      </c>
      <c r="AO5" s="28">
        <v>0.5</v>
      </c>
      <c r="AP5" s="28">
        <v>-2.4</v>
      </c>
      <c r="AQ5" s="28">
        <v>-2.7</v>
      </c>
      <c r="AR5" s="28">
        <v>-1</v>
      </c>
      <c r="AS5" s="28">
        <v>-1.6</v>
      </c>
      <c r="AT5" s="28">
        <v>-3.5</v>
      </c>
      <c r="AU5" s="28">
        <v>5.6</v>
      </c>
      <c r="AV5" s="28">
        <v>3.9</v>
      </c>
      <c r="AW5" s="28">
        <v>-6.2</v>
      </c>
      <c r="AX5" s="28">
        <v>-0.9</v>
      </c>
      <c r="AY5" s="28">
        <v>-0.4</v>
      </c>
      <c r="AZ5" s="28">
        <v>-0.8</v>
      </c>
      <c r="BA5" s="28">
        <v>-0.8</v>
      </c>
      <c r="BB5" s="28">
        <v>-0.7</v>
      </c>
    </row>
    <row r="6" spans="2:182" ht="14.3" x14ac:dyDescent="0.25">
      <c r="B6" s="11" t="s">
        <v>222</v>
      </c>
      <c r="C6" s="28">
        <v>-2.2000000000000002</v>
      </c>
      <c r="D6" s="28">
        <v>1.4</v>
      </c>
      <c r="E6" s="29">
        <v>-2.4</v>
      </c>
      <c r="F6" s="29">
        <v>2</v>
      </c>
      <c r="G6" s="29">
        <v>-0.2</v>
      </c>
      <c r="H6" s="29">
        <v>-2.2000000000000002</v>
      </c>
      <c r="I6" s="29">
        <v>-1.3</v>
      </c>
      <c r="J6" s="29">
        <v>-2.7</v>
      </c>
      <c r="K6" s="29">
        <v>0.3</v>
      </c>
      <c r="L6" s="29">
        <v>-2.2999999999999998</v>
      </c>
      <c r="M6" s="29">
        <v>-8.6</v>
      </c>
      <c r="N6" s="29">
        <v>-0.2</v>
      </c>
      <c r="O6" s="29">
        <v>0.6</v>
      </c>
      <c r="P6" s="29">
        <v>-0.2</v>
      </c>
      <c r="Q6" s="29">
        <v>-1</v>
      </c>
      <c r="R6" s="29">
        <v>-4.9000000000000004</v>
      </c>
      <c r="S6" s="29">
        <v>0.7</v>
      </c>
      <c r="T6" s="29">
        <v>-0.5</v>
      </c>
      <c r="U6" s="29">
        <v>-1.2</v>
      </c>
      <c r="V6" s="29">
        <v>2.9</v>
      </c>
      <c r="W6" s="29">
        <v>-3.1</v>
      </c>
      <c r="X6" s="29">
        <v>-2.5</v>
      </c>
      <c r="Y6" s="29">
        <v>6.5</v>
      </c>
      <c r="Z6" s="29">
        <v>0.7</v>
      </c>
      <c r="AA6" s="29">
        <v>-0.2</v>
      </c>
      <c r="AB6" s="29">
        <v>-4</v>
      </c>
      <c r="AC6" s="29">
        <v>-2.1</v>
      </c>
      <c r="AD6" s="29">
        <v>5.6</v>
      </c>
      <c r="AE6" s="29">
        <v>2.2000000000000002</v>
      </c>
      <c r="AF6" s="29">
        <v>-3.7</v>
      </c>
      <c r="AG6" s="29">
        <v>-5.0999999999999996</v>
      </c>
      <c r="AH6" s="29">
        <v>-10.4</v>
      </c>
      <c r="AI6" s="29">
        <v>-5.3</v>
      </c>
      <c r="AJ6" s="29">
        <v>-3.6</v>
      </c>
      <c r="AK6" s="29">
        <v>-0.8</v>
      </c>
      <c r="AL6" s="29">
        <v>-3.4</v>
      </c>
      <c r="AM6" s="29">
        <v>12.5</v>
      </c>
      <c r="AN6" s="29">
        <v>-0.5</v>
      </c>
      <c r="AO6" s="29">
        <v>-1.9</v>
      </c>
      <c r="AP6" s="29">
        <v>0.4</v>
      </c>
      <c r="AQ6" s="29">
        <v>1.8</v>
      </c>
      <c r="AR6" s="29">
        <v>-3.1</v>
      </c>
      <c r="AS6" s="29">
        <v>0.6</v>
      </c>
      <c r="AT6" s="29">
        <v>1.5</v>
      </c>
      <c r="AU6" s="29">
        <v>-8.4</v>
      </c>
      <c r="AV6" s="29">
        <v>-2.7</v>
      </c>
      <c r="AW6" s="29">
        <v>4.3</v>
      </c>
      <c r="AX6" s="29">
        <v>1.2</v>
      </c>
      <c r="AY6" s="29">
        <v>0.4</v>
      </c>
      <c r="AZ6" s="29">
        <v>1.2</v>
      </c>
      <c r="BA6" s="29">
        <v>0.6</v>
      </c>
      <c r="BB6" s="29">
        <v>-0.6</v>
      </c>
    </row>
    <row r="7" spans="2:182" ht="27" customHeight="1" x14ac:dyDescent="0.2">
      <c r="B7" s="61" t="s">
        <v>169</v>
      </c>
      <c r="C7" s="61"/>
      <c r="D7" s="61"/>
      <c r="E7" s="61"/>
      <c r="F7" s="61"/>
      <c r="G7" s="61"/>
      <c r="H7" s="61"/>
      <c r="I7" s="61"/>
      <c r="J7" s="8"/>
      <c r="K7" s="8"/>
      <c r="L7" s="8"/>
      <c r="M7" s="8"/>
      <c r="N7" s="8"/>
    </row>
    <row r="8" spans="2:182" x14ac:dyDescent="0.2">
      <c r="B8" s="41" t="s">
        <v>2</v>
      </c>
    </row>
    <row r="10" spans="2:182" x14ac:dyDescent="0.2">
      <c r="C10" s="28"/>
      <c r="D10" s="28"/>
      <c r="E10" s="28"/>
    </row>
    <row r="11" spans="2:182" x14ac:dyDescent="0.2">
      <c r="C11" s="28"/>
      <c r="D11" s="28"/>
      <c r="E11" s="28"/>
    </row>
    <row r="12" spans="2:182" x14ac:dyDescent="0.2">
      <c r="C12" s="28"/>
      <c r="D12" s="28"/>
      <c r="E12" s="28"/>
    </row>
    <row r="13" spans="2:182" x14ac:dyDescent="0.2">
      <c r="C13" s="28"/>
      <c r="D13" s="28"/>
      <c r="E13" s="28"/>
    </row>
    <row r="14" spans="2:182" x14ac:dyDescent="0.2">
      <c r="C14" s="28"/>
      <c r="D14" s="28"/>
      <c r="E14" s="28"/>
    </row>
    <row r="15" spans="2:182" x14ac:dyDescent="0.2">
      <c r="C15" s="37"/>
      <c r="D15" s="37"/>
      <c r="E15" s="37"/>
      <c r="F15" s="37"/>
      <c r="G15" s="37"/>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row>
    <row r="16" spans="2:182" x14ac:dyDescent="0.2">
      <c r="E16" s="37"/>
      <c r="F16" s="37"/>
      <c r="G16" s="37"/>
    </row>
    <row r="17" spans="3:8" x14ac:dyDescent="0.2">
      <c r="E17" s="37"/>
      <c r="F17" s="37"/>
      <c r="G17" s="37"/>
    </row>
    <row r="18" spans="3:8" x14ac:dyDescent="0.2">
      <c r="E18" s="37"/>
      <c r="F18" s="37"/>
      <c r="G18" s="37"/>
    </row>
    <row r="19" spans="3:8" x14ac:dyDescent="0.2">
      <c r="E19" s="37"/>
      <c r="F19" s="37"/>
      <c r="G19" s="37"/>
    </row>
    <row r="20" spans="3:8" x14ac:dyDescent="0.2">
      <c r="E20" s="37"/>
      <c r="F20" s="37"/>
      <c r="G20" s="37"/>
    </row>
    <row r="21" spans="3:8" x14ac:dyDescent="0.2">
      <c r="C21" s="23"/>
      <c r="D21" s="23"/>
      <c r="E21" s="37"/>
      <c r="F21" s="37"/>
      <c r="G21" s="37"/>
      <c r="H21" s="23"/>
    </row>
    <row r="22" spans="3:8" x14ac:dyDescent="0.2">
      <c r="C22" s="23"/>
      <c r="D22" s="23"/>
      <c r="E22" s="37"/>
      <c r="F22" s="37"/>
      <c r="G22" s="37"/>
      <c r="H22" s="23"/>
    </row>
    <row r="23" spans="3:8" x14ac:dyDescent="0.2">
      <c r="C23" s="23"/>
      <c r="D23" s="23"/>
      <c r="E23" s="37"/>
      <c r="F23" s="37"/>
      <c r="G23" s="37"/>
      <c r="H23" s="23"/>
    </row>
    <row r="24" spans="3:8" x14ac:dyDescent="0.2">
      <c r="C24" s="23"/>
      <c r="D24" s="23"/>
      <c r="E24" s="37"/>
      <c r="F24" s="37"/>
      <c r="G24" s="37"/>
      <c r="H24" s="23"/>
    </row>
    <row r="25" spans="3:8" x14ac:dyDescent="0.2">
      <c r="E25" s="37"/>
      <c r="F25" s="37"/>
      <c r="G25" s="37"/>
    </row>
    <row r="26" spans="3:8" x14ac:dyDescent="0.2">
      <c r="E26" s="37"/>
      <c r="F26" s="37"/>
      <c r="G26" s="37"/>
    </row>
    <row r="27" spans="3:8" x14ac:dyDescent="0.2">
      <c r="E27" s="37"/>
      <c r="F27" s="37"/>
      <c r="G27" s="37"/>
    </row>
    <row r="28" spans="3:8" x14ac:dyDescent="0.2">
      <c r="E28" s="37"/>
      <c r="F28" s="37"/>
      <c r="G28" s="37"/>
    </row>
    <row r="29" spans="3:8" x14ac:dyDescent="0.2">
      <c r="E29" s="37"/>
      <c r="F29" s="37"/>
      <c r="G29" s="37"/>
    </row>
    <row r="30" spans="3:8" x14ac:dyDescent="0.2">
      <c r="E30" s="37"/>
      <c r="F30" s="37"/>
      <c r="G30" s="37"/>
    </row>
    <row r="31" spans="3:8" x14ac:dyDescent="0.2">
      <c r="E31" s="37"/>
      <c r="F31" s="37"/>
      <c r="G31" s="37"/>
    </row>
    <row r="32" spans="3:8" x14ac:dyDescent="0.2">
      <c r="E32" s="37"/>
      <c r="F32" s="37"/>
      <c r="G32" s="37"/>
    </row>
    <row r="33" spans="5:7" x14ac:dyDescent="0.2">
      <c r="E33" s="37"/>
      <c r="F33" s="37"/>
      <c r="G33" s="37"/>
    </row>
    <row r="34" spans="5:7" x14ac:dyDescent="0.2">
      <c r="E34" s="37"/>
      <c r="F34" s="37"/>
      <c r="G34" s="37"/>
    </row>
    <row r="35" spans="5:7" x14ac:dyDescent="0.2">
      <c r="E35" s="37"/>
      <c r="F35" s="37"/>
      <c r="G35" s="37"/>
    </row>
    <row r="36" spans="5:7" x14ac:dyDescent="0.2">
      <c r="E36" s="37"/>
      <c r="F36" s="37"/>
      <c r="G36" s="37"/>
    </row>
    <row r="37" spans="5:7" x14ac:dyDescent="0.2">
      <c r="E37" s="37"/>
      <c r="F37" s="37"/>
      <c r="G37" s="37"/>
    </row>
    <row r="38" spans="5:7" x14ac:dyDescent="0.2">
      <c r="E38" s="37"/>
      <c r="F38" s="37"/>
      <c r="G38" s="37"/>
    </row>
    <row r="39" spans="5:7" x14ac:dyDescent="0.2">
      <c r="E39" s="37"/>
      <c r="F39" s="37"/>
      <c r="G39" s="37"/>
    </row>
    <row r="40" spans="5:7" x14ac:dyDescent="0.2">
      <c r="E40" s="37"/>
      <c r="F40" s="37"/>
      <c r="G40" s="37"/>
    </row>
    <row r="41" spans="5:7" x14ac:dyDescent="0.2">
      <c r="E41" s="37"/>
      <c r="F41" s="37"/>
      <c r="G41" s="37"/>
    </row>
    <row r="42" spans="5:7" x14ac:dyDescent="0.2">
      <c r="E42" s="37"/>
      <c r="F42" s="37"/>
      <c r="G42" s="37"/>
    </row>
    <row r="43" spans="5:7" x14ac:dyDescent="0.2">
      <c r="E43" s="37"/>
      <c r="F43" s="37"/>
      <c r="G43" s="37"/>
    </row>
    <row r="44" spans="5:7" x14ac:dyDescent="0.2">
      <c r="E44" s="37"/>
      <c r="F44" s="37"/>
      <c r="G44" s="37"/>
    </row>
    <row r="45" spans="5:7" x14ac:dyDescent="0.2">
      <c r="E45" s="37"/>
      <c r="F45" s="37"/>
      <c r="G45" s="37"/>
    </row>
    <row r="46" spans="5:7" x14ac:dyDescent="0.2">
      <c r="E46" s="37"/>
      <c r="F46" s="37"/>
      <c r="G46" s="37"/>
    </row>
    <row r="47" spans="5:7" x14ac:dyDescent="0.2">
      <c r="E47" s="37"/>
      <c r="F47" s="37"/>
      <c r="G47" s="37"/>
    </row>
    <row r="48" spans="5:7" x14ac:dyDescent="0.2">
      <c r="E48" s="37"/>
      <c r="F48" s="37"/>
      <c r="G48" s="37"/>
    </row>
    <row r="49" spans="5:7" x14ac:dyDescent="0.2">
      <c r="E49" s="37"/>
      <c r="F49" s="37"/>
      <c r="G49" s="37"/>
    </row>
    <row r="50" spans="5:7" x14ac:dyDescent="0.2">
      <c r="E50" s="37"/>
      <c r="F50" s="37"/>
      <c r="G50" s="37"/>
    </row>
    <row r="51" spans="5:7" x14ac:dyDescent="0.2">
      <c r="E51" s="37"/>
      <c r="F51" s="37"/>
      <c r="G51" s="37"/>
    </row>
    <row r="52" spans="5:7" x14ac:dyDescent="0.2">
      <c r="E52" s="37"/>
      <c r="F52" s="37"/>
      <c r="G52" s="37"/>
    </row>
    <row r="53" spans="5:7" x14ac:dyDescent="0.2">
      <c r="E53" s="37"/>
      <c r="F53" s="37"/>
      <c r="G53" s="37"/>
    </row>
    <row r="54" spans="5:7" x14ac:dyDescent="0.2">
      <c r="E54" s="37"/>
      <c r="F54" s="37"/>
      <c r="G54" s="37"/>
    </row>
    <row r="55" spans="5:7" x14ac:dyDescent="0.2">
      <c r="E55" s="37"/>
      <c r="F55" s="37"/>
      <c r="G55" s="37"/>
    </row>
    <row r="56" spans="5:7" x14ac:dyDescent="0.2">
      <c r="E56" s="37"/>
      <c r="F56" s="37"/>
      <c r="G56" s="37"/>
    </row>
    <row r="57" spans="5:7" x14ac:dyDescent="0.2">
      <c r="E57" s="37"/>
      <c r="F57" s="37"/>
      <c r="G57" s="37"/>
    </row>
    <row r="58" spans="5:7" x14ac:dyDescent="0.2">
      <c r="E58" s="37"/>
      <c r="F58" s="37"/>
      <c r="G58" s="37"/>
    </row>
    <row r="59" spans="5:7" x14ac:dyDescent="0.2">
      <c r="E59" s="37"/>
      <c r="F59" s="37"/>
      <c r="G59" s="37"/>
    </row>
    <row r="60" spans="5:7" x14ac:dyDescent="0.2">
      <c r="E60" s="37"/>
      <c r="F60" s="37"/>
      <c r="G60" s="37"/>
    </row>
    <row r="61" spans="5:7" x14ac:dyDescent="0.2">
      <c r="E61" s="37"/>
      <c r="F61" s="37"/>
      <c r="G61" s="37"/>
    </row>
    <row r="62" spans="5:7" x14ac:dyDescent="0.2">
      <c r="E62" s="37"/>
      <c r="F62" s="37"/>
      <c r="G62" s="37"/>
    </row>
    <row r="63" spans="5:7" x14ac:dyDescent="0.2">
      <c r="E63" s="37"/>
      <c r="F63" s="37"/>
      <c r="G63" s="37"/>
    </row>
    <row r="64" spans="5:7" x14ac:dyDescent="0.2">
      <c r="E64" s="37"/>
      <c r="F64" s="37"/>
      <c r="G64" s="37"/>
    </row>
    <row r="65" spans="5:7" x14ac:dyDescent="0.2">
      <c r="E65" s="37"/>
      <c r="F65" s="37"/>
      <c r="G65" s="37"/>
    </row>
    <row r="66" spans="5:7" x14ac:dyDescent="0.2">
      <c r="E66" s="37"/>
      <c r="F66" s="37"/>
      <c r="G66" s="37"/>
    </row>
  </sheetData>
  <mergeCells count="1">
    <mergeCell ref="B7:I7"/>
  </mergeCells>
  <pageMargins left="0.7" right="0.7" top="0.75" bottom="0.75" header="0.3" footer="0.3"/>
  <pageSetup paperSize="9" orientation="portrait" r:id="rId1"/>
  <ignoredErrors>
    <ignoredError sqref="C4:BB4"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dimension ref="B1:DJ30"/>
  <sheetViews>
    <sheetView zoomScaleNormal="100" workbookViewId="0"/>
  </sheetViews>
  <sheetFormatPr defaultColWidth="10.125" defaultRowHeight="13.6" x14ac:dyDescent="0.2"/>
  <cols>
    <col min="1" max="1" width="9.125" style="7" customWidth="1"/>
    <col min="2" max="2" width="60.75" style="7" customWidth="1"/>
    <col min="3" max="16384" width="10.125" style="7"/>
  </cols>
  <sheetData>
    <row r="1" spans="2:30" s="15" customFormat="1" ht="23.95" customHeight="1" x14ac:dyDescent="0.2">
      <c r="B1" s="21" t="s">
        <v>225</v>
      </c>
    </row>
    <row r="2" spans="2:30" s="16" customFormat="1" ht="18.7" customHeight="1" x14ac:dyDescent="0.2">
      <c r="B2" s="22" t="s">
        <v>226</v>
      </c>
    </row>
    <row r="3" spans="2:30" x14ac:dyDescent="0.2">
      <c r="F3" s="8"/>
      <c r="G3" s="8"/>
      <c r="I3" s="8"/>
      <c r="J3" s="8"/>
      <c r="K3" s="8"/>
      <c r="L3" s="8"/>
      <c r="M3" s="8"/>
      <c r="N3" s="8"/>
    </row>
    <row r="4" spans="2:30" ht="14.3" x14ac:dyDescent="0.25">
      <c r="B4" s="1"/>
      <c r="C4" s="9">
        <v>1990</v>
      </c>
      <c r="D4" s="9">
        <v>1991</v>
      </c>
      <c r="E4" s="9">
        <v>1992</v>
      </c>
      <c r="F4" s="9">
        <v>1993</v>
      </c>
      <c r="G4" s="9">
        <v>1994</v>
      </c>
      <c r="H4" s="9">
        <v>1995</v>
      </c>
      <c r="I4" s="9">
        <v>1996</v>
      </c>
      <c r="J4" s="9">
        <v>1997</v>
      </c>
      <c r="K4" s="9">
        <v>1998</v>
      </c>
      <c r="L4" s="9">
        <v>1999</v>
      </c>
      <c r="M4" s="9">
        <v>2000</v>
      </c>
      <c r="N4" s="9">
        <v>2001</v>
      </c>
      <c r="O4" s="9">
        <v>2002</v>
      </c>
      <c r="P4" s="9">
        <v>2003</v>
      </c>
      <c r="Q4" s="9">
        <v>2004</v>
      </c>
      <c r="R4" s="9">
        <v>2005</v>
      </c>
      <c r="S4" s="9">
        <v>2006</v>
      </c>
      <c r="T4" s="9">
        <v>2007</v>
      </c>
      <c r="U4" s="9">
        <v>2008</v>
      </c>
      <c r="V4" s="9">
        <v>2009</v>
      </c>
      <c r="W4" s="9">
        <v>2010</v>
      </c>
      <c r="X4" s="9">
        <v>2011</v>
      </c>
      <c r="Y4" s="9">
        <v>2012</v>
      </c>
      <c r="Z4" s="9">
        <v>2013</v>
      </c>
      <c r="AA4" s="9">
        <v>2014</v>
      </c>
      <c r="AB4" s="9">
        <v>2015</v>
      </c>
      <c r="AC4" s="9">
        <v>2016</v>
      </c>
      <c r="AD4" s="9">
        <v>2017</v>
      </c>
    </row>
    <row r="5" spans="2:30" ht="14.3" x14ac:dyDescent="0.25">
      <c r="B5" s="39" t="s">
        <v>229</v>
      </c>
      <c r="C5" s="36">
        <v>59.9</v>
      </c>
      <c r="D5" s="36">
        <v>65.8</v>
      </c>
      <c r="E5" s="36">
        <v>62.6</v>
      </c>
      <c r="F5" s="36">
        <v>69</v>
      </c>
      <c r="G5" s="36">
        <v>65.8</v>
      </c>
      <c r="H5" s="36">
        <v>67.8</v>
      </c>
      <c r="I5" s="36">
        <v>73</v>
      </c>
      <c r="J5" s="36">
        <v>67.5</v>
      </c>
      <c r="K5" s="36">
        <v>67.2</v>
      </c>
      <c r="L5" s="36">
        <v>65</v>
      </c>
      <c r="M5" s="36">
        <v>61.6</v>
      </c>
      <c r="N5" s="36">
        <v>66</v>
      </c>
      <c r="O5" s="36">
        <v>64</v>
      </c>
      <c r="P5" s="36">
        <v>66</v>
      </c>
      <c r="Q5" s="36">
        <v>65.599999999999994</v>
      </c>
      <c r="R5" s="36">
        <v>66.3</v>
      </c>
      <c r="S5" s="36">
        <v>66.099999999999994</v>
      </c>
      <c r="T5" s="36">
        <v>66.099999999999994</v>
      </c>
      <c r="U5" s="36">
        <v>66</v>
      </c>
      <c r="V5" s="36">
        <v>66.5</v>
      </c>
      <c r="W5" s="36">
        <v>75.099999999999994</v>
      </c>
      <c r="X5" s="36">
        <v>66.3</v>
      </c>
      <c r="Y5" s="36">
        <v>65.7</v>
      </c>
      <c r="Z5" s="36">
        <v>66</v>
      </c>
      <c r="AA5" s="36">
        <v>60.2</v>
      </c>
      <c r="AB5" s="36">
        <v>65.400000000000006</v>
      </c>
      <c r="AC5" s="36">
        <v>67.900000000000006</v>
      </c>
      <c r="AD5" s="36">
        <v>67.599999999999994</v>
      </c>
    </row>
    <row r="6" spans="2:30" ht="14.3" x14ac:dyDescent="0.25">
      <c r="B6" s="10" t="s">
        <v>230</v>
      </c>
      <c r="C6" s="32">
        <v>28.8</v>
      </c>
      <c r="D6" s="32">
        <v>29.6</v>
      </c>
      <c r="E6" s="32">
        <v>30</v>
      </c>
      <c r="F6" s="32">
        <v>30.2</v>
      </c>
      <c r="G6" s="32">
        <v>31.1</v>
      </c>
      <c r="H6" s="32">
        <v>32</v>
      </c>
      <c r="I6" s="32">
        <v>32.6</v>
      </c>
      <c r="J6" s="32">
        <v>33.700000000000003</v>
      </c>
      <c r="K6" s="32">
        <v>33.4</v>
      </c>
      <c r="L6" s="32">
        <v>35.299999999999997</v>
      </c>
      <c r="M6" s="32">
        <v>35.700000000000003</v>
      </c>
      <c r="N6" s="32">
        <v>35</v>
      </c>
      <c r="O6" s="32">
        <v>35.6</v>
      </c>
      <c r="P6" s="32">
        <v>35.700000000000003</v>
      </c>
      <c r="Q6" s="32">
        <v>35.700000000000003</v>
      </c>
      <c r="R6" s="32">
        <v>35.4</v>
      </c>
      <c r="S6" s="32">
        <v>35.700000000000003</v>
      </c>
      <c r="T6" s="32">
        <v>35.700000000000003</v>
      </c>
      <c r="U6" s="32">
        <v>36.9</v>
      </c>
      <c r="V6" s="32">
        <v>36</v>
      </c>
      <c r="W6" s="32">
        <v>34.6</v>
      </c>
      <c r="X6" s="32">
        <v>34.200000000000003</v>
      </c>
      <c r="Y6" s="32">
        <v>33.700000000000003</v>
      </c>
      <c r="Z6" s="32">
        <v>33.5</v>
      </c>
      <c r="AA6" s="32">
        <v>34.200000000000003</v>
      </c>
      <c r="AB6" s="32">
        <v>33.9</v>
      </c>
      <c r="AC6" s="32">
        <v>33.700000000000003</v>
      </c>
      <c r="AD6" s="32">
        <v>33.6</v>
      </c>
    </row>
    <row r="7" spans="2:30" ht="14.3" x14ac:dyDescent="0.25">
      <c r="B7" s="11" t="s">
        <v>231</v>
      </c>
      <c r="C7" s="29">
        <v>11.2</v>
      </c>
      <c r="D7" s="29">
        <v>11.6</v>
      </c>
      <c r="E7" s="29">
        <v>11.8</v>
      </c>
      <c r="F7" s="29">
        <v>11.9</v>
      </c>
      <c r="G7" s="29">
        <v>12.3</v>
      </c>
      <c r="H7" s="29">
        <v>12.1</v>
      </c>
      <c r="I7" s="29">
        <v>12.2</v>
      </c>
      <c r="J7" s="29">
        <v>12.2</v>
      </c>
      <c r="K7" s="29">
        <v>12.3</v>
      </c>
      <c r="L7" s="29">
        <v>12.4</v>
      </c>
      <c r="M7" s="29">
        <v>12.7</v>
      </c>
      <c r="N7" s="29">
        <v>12.7</v>
      </c>
      <c r="O7" s="29">
        <v>12.9</v>
      </c>
      <c r="P7" s="29">
        <v>12.9</v>
      </c>
      <c r="Q7" s="29">
        <v>13.2</v>
      </c>
      <c r="R7" s="29">
        <v>13.5</v>
      </c>
      <c r="S7" s="29">
        <v>13.8</v>
      </c>
      <c r="T7" s="29">
        <v>13.9</v>
      </c>
      <c r="U7" s="29">
        <v>13.8</v>
      </c>
      <c r="V7" s="29">
        <v>13.4</v>
      </c>
      <c r="W7" s="29">
        <v>13.8</v>
      </c>
      <c r="X7" s="29">
        <v>14.4</v>
      </c>
      <c r="Y7" s="29">
        <v>14.9</v>
      </c>
      <c r="Z7" s="29">
        <v>15.2</v>
      </c>
      <c r="AA7" s="29">
        <v>14</v>
      </c>
      <c r="AB7" s="29">
        <v>14.6</v>
      </c>
      <c r="AC7" s="29">
        <v>15</v>
      </c>
      <c r="AD7" s="29">
        <v>14.5</v>
      </c>
    </row>
    <row r="8" spans="2:30" ht="39.1" customHeight="1" x14ac:dyDescent="0.25">
      <c r="B8" s="62" t="s">
        <v>228</v>
      </c>
      <c r="C8" s="62"/>
      <c r="D8" s="62"/>
      <c r="E8" s="62"/>
      <c r="F8" s="62"/>
      <c r="G8" s="62"/>
      <c r="H8" s="62"/>
      <c r="I8" s="62"/>
      <c r="J8" s="32"/>
      <c r="K8" s="32"/>
      <c r="L8" s="32"/>
      <c r="M8" s="32"/>
      <c r="N8" s="32"/>
      <c r="O8" s="32"/>
      <c r="P8" s="32"/>
      <c r="Q8" s="32"/>
      <c r="R8" s="32"/>
      <c r="S8" s="32"/>
      <c r="T8" s="32"/>
      <c r="U8" s="32"/>
      <c r="V8" s="32"/>
      <c r="W8" s="32"/>
      <c r="X8" s="32"/>
      <c r="Y8" s="32"/>
      <c r="Z8" s="32"/>
      <c r="AA8" s="32"/>
      <c r="AB8" s="32"/>
      <c r="AC8" s="32"/>
      <c r="AD8" s="32"/>
    </row>
    <row r="9" spans="2:30" ht="14.3" x14ac:dyDescent="0.25">
      <c r="B9" s="12" t="s">
        <v>227</v>
      </c>
    </row>
    <row r="18" spans="3:114" x14ac:dyDescent="0.2">
      <c r="D18" s="28"/>
      <c r="E18" s="28"/>
      <c r="F18" s="28"/>
    </row>
    <row r="19" spans="3:114" x14ac:dyDescent="0.2">
      <c r="C19" s="26"/>
      <c r="D19" s="37"/>
      <c r="E19" s="37"/>
      <c r="F19" s="37"/>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row>
    <row r="21" spans="3:114" x14ac:dyDescent="0.2">
      <c r="D21" s="23"/>
      <c r="E21" s="23"/>
      <c r="F21" s="23"/>
    </row>
    <row r="22" spans="3:114" x14ac:dyDescent="0.2">
      <c r="C22" s="23"/>
      <c r="D22" s="23"/>
      <c r="E22" s="23"/>
      <c r="F22" s="23"/>
      <c r="G22" s="23"/>
      <c r="H22" s="23"/>
    </row>
    <row r="23" spans="3:114" x14ac:dyDescent="0.2">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row>
    <row r="24" spans="3:114" x14ac:dyDescent="0.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row>
    <row r="25" spans="3:114" x14ac:dyDescent="0.2">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row>
    <row r="26" spans="3:114" x14ac:dyDescent="0.2">
      <c r="C26" s="23"/>
      <c r="D26" s="28"/>
      <c r="E26" s="28"/>
      <c r="F26" s="28"/>
      <c r="G26" s="23"/>
      <c r="H26" s="23"/>
    </row>
    <row r="27" spans="3:114" x14ac:dyDescent="0.2">
      <c r="D27" s="28"/>
      <c r="E27" s="28"/>
      <c r="F27" s="28"/>
    </row>
    <row r="28" spans="3:114" x14ac:dyDescent="0.2">
      <c r="D28" s="28"/>
      <c r="E28" s="28"/>
      <c r="F28" s="28"/>
    </row>
    <row r="29" spans="3:114" x14ac:dyDescent="0.2">
      <c r="D29" s="28"/>
      <c r="E29" s="28"/>
      <c r="F29" s="28"/>
    </row>
    <row r="30" spans="3:114" x14ac:dyDescent="0.2">
      <c r="D30" s="28"/>
      <c r="E30" s="28"/>
      <c r="F30" s="28"/>
    </row>
  </sheetData>
  <mergeCells count="1">
    <mergeCell ref="B8:I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B1:AD26"/>
  <sheetViews>
    <sheetView zoomScaleNormal="100" workbookViewId="0"/>
  </sheetViews>
  <sheetFormatPr defaultColWidth="9.125" defaultRowHeight="13.6" x14ac:dyDescent="0.2"/>
  <cols>
    <col min="1" max="1" width="9.125" style="7"/>
    <col min="2" max="2" width="78.75" style="7" customWidth="1"/>
    <col min="3" max="5" width="10.125" style="7" customWidth="1"/>
    <col min="6" max="17" width="10.125" style="7" bestFit="1" customWidth="1"/>
    <col min="18" max="18" width="10.125" style="7" customWidth="1"/>
    <col min="19" max="28" width="10.125" style="7" bestFit="1" customWidth="1"/>
    <col min="29" max="16384" width="9.125" style="7"/>
  </cols>
  <sheetData>
    <row r="1" spans="2:30" s="15" customFormat="1" ht="23.95" customHeight="1" x14ac:dyDescent="0.2">
      <c r="B1" s="21" t="s">
        <v>233</v>
      </c>
    </row>
    <row r="2" spans="2:30" s="16" customFormat="1" ht="18.7" customHeight="1" x14ac:dyDescent="0.2">
      <c r="B2" s="22" t="s">
        <v>234</v>
      </c>
    </row>
    <row r="3" spans="2:30" x14ac:dyDescent="0.2">
      <c r="I3" s="8"/>
      <c r="J3" s="8"/>
      <c r="K3" s="8"/>
      <c r="L3" s="8"/>
      <c r="M3" s="8"/>
      <c r="N3" s="8"/>
    </row>
    <row r="4" spans="2:30" ht="14.3" x14ac:dyDescent="0.25">
      <c r="B4" s="1"/>
      <c r="C4" s="9">
        <v>1990</v>
      </c>
      <c r="D4" s="9">
        <v>1991</v>
      </c>
      <c r="E4" s="9">
        <v>1992</v>
      </c>
      <c r="F4" s="9">
        <v>1993</v>
      </c>
      <c r="G4" s="9">
        <v>1994</v>
      </c>
      <c r="H4" s="9">
        <v>1995</v>
      </c>
      <c r="I4" s="9">
        <v>1996</v>
      </c>
      <c r="J4" s="9">
        <v>1997</v>
      </c>
      <c r="K4" s="9">
        <v>1998</v>
      </c>
      <c r="L4" s="9">
        <v>1999</v>
      </c>
      <c r="M4" s="9">
        <v>2000</v>
      </c>
      <c r="N4" s="9">
        <v>2001</v>
      </c>
      <c r="O4" s="9">
        <v>2002</v>
      </c>
      <c r="P4" s="9">
        <v>2003</v>
      </c>
      <c r="Q4" s="9">
        <v>2004</v>
      </c>
      <c r="R4" s="9">
        <v>2005</v>
      </c>
      <c r="S4" s="9">
        <v>2006</v>
      </c>
      <c r="T4" s="9">
        <v>2007</v>
      </c>
      <c r="U4" s="9">
        <v>2008</v>
      </c>
      <c r="V4" s="9">
        <v>2009</v>
      </c>
      <c r="W4" s="9">
        <v>2010</v>
      </c>
      <c r="X4" s="9">
        <v>2011</v>
      </c>
      <c r="Y4" s="9">
        <v>2012</v>
      </c>
      <c r="Z4" s="9">
        <v>2013</v>
      </c>
      <c r="AA4" s="9">
        <v>2014</v>
      </c>
      <c r="AB4" s="9">
        <v>2015</v>
      </c>
      <c r="AC4" s="9">
        <v>2016</v>
      </c>
      <c r="AD4" s="9">
        <v>2017</v>
      </c>
    </row>
    <row r="5" spans="2:30" ht="14.3" x14ac:dyDescent="0.25">
      <c r="B5" s="24" t="s">
        <v>236</v>
      </c>
      <c r="C5" s="31">
        <v>100</v>
      </c>
      <c r="D5" s="31">
        <v>100.3</v>
      </c>
      <c r="E5" s="31">
        <v>99.4</v>
      </c>
      <c r="F5" s="31">
        <v>100.7</v>
      </c>
      <c r="G5" s="31">
        <v>100.9</v>
      </c>
      <c r="H5" s="31">
        <v>100.2</v>
      </c>
      <c r="I5" s="31">
        <v>97.8</v>
      </c>
      <c r="J5" s="31">
        <v>99.9</v>
      </c>
      <c r="K5" s="31">
        <v>98.7</v>
      </c>
      <c r="L5" s="31">
        <v>97</v>
      </c>
      <c r="M5" s="31">
        <v>93.5</v>
      </c>
      <c r="N5" s="31">
        <v>92</v>
      </c>
      <c r="O5" s="31">
        <v>93.1</v>
      </c>
      <c r="P5" s="31">
        <v>92.4</v>
      </c>
      <c r="Q5" s="31">
        <v>91.4</v>
      </c>
      <c r="R5" s="31">
        <v>91</v>
      </c>
      <c r="S5" s="31">
        <v>92.1</v>
      </c>
      <c r="T5" s="31">
        <v>91.8</v>
      </c>
      <c r="U5" s="31">
        <v>89.3</v>
      </c>
      <c r="V5" s="31">
        <v>85.3</v>
      </c>
      <c r="W5" s="31">
        <v>85</v>
      </c>
      <c r="X5" s="31">
        <v>86.4</v>
      </c>
      <c r="Y5" s="31">
        <v>81</v>
      </c>
      <c r="Z5" s="31">
        <v>81.099999999999994</v>
      </c>
      <c r="AA5" s="31">
        <v>82.2</v>
      </c>
      <c r="AB5" s="31">
        <v>83.8</v>
      </c>
      <c r="AC5" s="31">
        <v>84.6</v>
      </c>
      <c r="AD5" s="31">
        <v>83.9</v>
      </c>
    </row>
    <row r="6" spans="2:30" x14ac:dyDescent="0.2">
      <c r="B6" s="41" t="s">
        <v>235</v>
      </c>
    </row>
    <row r="9" spans="2:30" x14ac:dyDescent="0.2">
      <c r="D9" s="28"/>
      <c r="E9" s="28"/>
      <c r="F9" s="28"/>
    </row>
    <row r="10" spans="2:30" x14ac:dyDescent="0.2">
      <c r="D10" s="28"/>
      <c r="E10" s="28"/>
      <c r="F10" s="28"/>
    </row>
    <row r="11" spans="2:30" x14ac:dyDescent="0.2">
      <c r="D11" s="28"/>
      <c r="E11" s="28"/>
      <c r="F11" s="28"/>
    </row>
    <row r="12" spans="2:30" x14ac:dyDescent="0.2">
      <c r="D12" s="28"/>
      <c r="E12" s="28"/>
      <c r="F12" s="28"/>
    </row>
    <row r="13" spans="2:30" x14ac:dyDescent="0.2">
      <c r="D13" s="28"/>
      <c r="F13" s="28"/>
      <c r="H13" s="28"/>
      <c r="J13" s="28"/>
      <c r="L13" s="28"/>
      <c r="N13" s="28"/>
      <c r="P13" s="28"/>
      <c r="R13" s="28"/>
      <c r="T13" s="28"/>
      <c r="V13" s="28"/>
      <c r="X13" s="28"/>
      <c r="Z13" s="28"/>
      <c r="AB13" s="28"/>
    </row>
    <row r="15" spans="2:30" x14ac:dyDescent="0.2">
      <c r="B15" s="13"/>
    </row>
    <row r="16" spans="2:30" x14ac:dyDescent="0.2">
      <c r="B16" s="13"/>
    </row>
    <row r="17" spans="2:8" x14ac:dyDescent="0.2">
      <c r="B17" s="13"/>
      <c r="D17" s="28"/>
      <c r="E17" s="28"/>
      <c r="F17" s="28"/>
    </row>
    <row r="18" spans="2:8" ht="14.3" x14ac:dyDescent="0.25">
      <c r="B18" s="10"/>
      <c r="D18" s="28"/>
      <c r="E18" s="28"/>
      <c r="F18" s="28"/>
    </row>
    <row r="19" spans="2:8" x14ac:dyDescent="0.2">
      <c r="B19" s="13"/>
      <c r="C19" s="23"/>
      <c r="D19" s="28"/>
      <c r="E19" s="28"/>
      <c r="F19" s="28"/>
      <c r="G19" s="23"/>
      <c r="H19" s="23"/>
    </row>
    <row r="20" spans="2:8" x14ac:dyDescent="0.2">
      <c r="B20" s="13"/>
      <c r="C20" s="23"/>
      <c r="D20" s="28"/>
      <c r="E20" s="28"/>
      <c r="F20" s="28"/>
      <c r="G20" s="23"/>
      <c r="H20" s="23"/>
    </row>
    <row r="21" spans="2:8" x14ac:dyDescent="0.2">
      <c r="C21" s="23"/>
      <c r="D21" s="23"/>
      <c r="E21" s="23"/>
      <c r="F21" s="23"/>
      <c r="G21" s="23"/>
      <c r="H21" s="23"/>
    </row>
    <row r="22" spans="2:8" x14ac:dyDescent="0.2">
      <c r="C22" s="23"/>
      <c r="D22" s="28"/>
      <c r="E22" s="28"/>
      <c r="F22" s="28"/>
      <c r="G22" s="23"/>
      <c r="H22" s="23"/>
    </row>
    <row r="23" spans="2:8" x14ac:dyDescent="0.2">
      <c r="C23" s="23"/>
      <c r="D23" s="28"/>
      <c r="E23" s="28"/>
      <c r="F23" s="28"/>
      <c r="G23" s="23"/>
      <c r="H23" s="23"/>
    </row>
    <row r="24" spans="2:8" x14ac:dyDescent="0.2">
      <c r="C24" s="23"/>
      <c r="D24" s="28"/>
      <c r="E24" s="28"/>
      <c r="F24" s="28"/>
    </row>
    <row r="25" spans="2:8" x14ac:dyDescent="0.2">
      <c r="D25" s="28"/>
      <c r="E25" s="28"/>
      <c r="F25" s="28"/>
    </row>
    <row r="26" spans="2:8" x14ac:dyDescent="0.2">
      <c r="D26" s="28"/>
      <c r="E26" s="28"/>
      <c r="F26" s="28"/>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dimension ref="B1:U27"/>
  <sheetViews>
    <sheetView zoomScaleNormal="100" workbookViewId="0"/>
  </sheetViews>
  <sheetFormatPr defaultColWidth="10.125" defaultRowHeight="13.6" x14ac:dyDescent="0.2"/>
  <cols>
    <col min="1" max="1" width="9.125" style="7" customWidth="1"/>
    <col min="2" max="2" width="50.75" style="7" customWidth="1"/>
    <col min="3" max="16384" width="10.125" style="7"/>
  </cols>
  <sheetData>
    <row r="1" spans="2:21" s="15" customFormat="1" ht="23.95" customHeight="1" x14ac:dyDescent="0.2">
      <c r="B1" s="21" t="s">
        <v>239</v>
      </c>
    </row>
    <row r="2" spans="2:21" s="16" customFormat="1" ht="18.7" customHeight="1" x14ac:dyDescent="0.2">
      <c r="B2" s="22" t="s">
        <v>238</v>
      </c>
    </row>
    <row r="3" spans="2:21" x14ac:dyDescent="0.2">
      <c r="I3" s="8"/>
      <c r="J3" s="8"/>
      <c r="K3" s="8"/>
      <c r="L3" s="8"/>
      <c r="M3" s="8"/>
      <c r="N3" s="8"/>
    </row>
    <row r="4" spans="2:21" ht="14.3" x14ac:dyDescent="0.25">
      <c r="B4" s="1"/>
      <c r="C4" s="9">
        <v>2000</v>
      </c>
      <c r="D4" s="9">
        <v>2001</v>
      </c>
      <c r="E4" s="9">
        <v>2002</v>
      </c>
      <c r="F4" s="9">
        <v>2003</v>
      </c>
      <c r="G4" s="9">
        <v>2004</v>
      </c>
      <c r="H4" s="9">
        <v>2005</v>
      </c>
      <c r="I4" s="9">
        <v>2006</v>
      </c>
      <c r="J4" s="9">
        <v>2007</v>
      </c>
      <c r="K4" s="9">
        <v>2008</v>
      </c>
      <c r="L4" s="9">
        <v>2009</v>
      </c>
      <c r="M4" s="9">
        <v>2010</v>
      </c>
      <c r="N4" s="9">
        <v>2011</v>
      </c>
      <c r="O4" s="9">
        <v>2012</v>
      </c>
      <c r="P4" s="9">
        <v>2013</v>
      </c>
      <c r="Q4" s="9">
        <v>2014</v>
      </c>
      <c r="R4" s="9">
        <v>2015</v>
      </c>
      <c r="S4" s="9">
        <v>2016</v>
      </c>
      <c r="T4" s="9">
        <v>2017</v>
      </c>
      <c r="U4" s="9">
        <v>2018</v>
      </c>
    </row>
    <row r="5" spans="2:21" ht="14.3" x14ac:dyDescent="0.25">
      <c r="B5" s="39" t="s">
        <v>240</v>
      </c>
      <c r="C5" s="36">
        <v>100</v>
      </c>
      <c r="D5" s="36">
        <v>100.3</v>
      </c>
      <c r="E5" s="36">
        <v>100</v>
      </c>
      <c r="F5" s="36">
        <v>101.6</v>
      </c>
      <c r="G5" s="36">
        <v>105.2</v>
      </c>
      <c r="H5" s="36">
        <v>106.9</v>
      </c>
      <c r="I5" s="36">
        <v>107.9</v>
      </c>
      <c r="J5" s="36">
        <v>110.6</v>
      </c>
      <c r="K5" s="36">
        <v>120</v>
      </c>
      <c r="L5" s="36">
        <v>128.9</v>
      </c>
      <c r="M5" s="36">
        <v>132.80000000000001</v>
      </c>
      <c r="N5" s="36">
        <v>137.5</v>
      </c>
      <c r="O5" s="36">
        <v>150.19999999999999</v>
      </c>
      <c r="P5" s="36">
        <v>153.80000000000001</v>
      </c>
      <c r="Q5" s="36">
        <v>154.6</v>
      </c>
      <c r="R5" s="36">
        <v>157.69999999999999</v>
      </c>
      <c r="S5" s="36">
        <v>157.6</v>
      </c>
      <c r="T5" s="36">
        <v>157</v>
      </c>
      <c r="U5" s="36">
        <v>155.69999999999999</v>
      </c>
    </row>
    <row r="6" spans="2:21" ht="14.3" x14ac:dyDescent="0.25">
      <c r="B6" s="11" t="s">
        <v>241</v>
      </c>
      <c r="C6" s="29">
        <v>100</v>
      </c>
      <c r="D6" s="29">
        <v>106</v>
      </c>
      <c r="E6" s="29">
        <v>107</v>
      </c>
      <c r="F6" s="29">
        <v>104.2</v>
      </c>
      <c r="G6" s="29">
        <v>102.5</v>
      </c>
      <c r="H6" s="29">
        <v>100.8</v>
      </c>
      <c r="I6" s="29">
        <v>96.1</v>
      </c>
      <c r="J6" s="29">
        <v>99.6</v>
      </c>
      <c r="K6" s="29">
        <v>103.5</v>
      </c>
      <c r="L6" s="29">
        <v>106.8</v>
      </c>
      <c r="M6" s="29">
        <v>114.3</v>
      </c>
      <c r="N6" s="29">
        <v>117.8</v>
      </c>
      <c r="O6" s="29">
        <v>124.4</v>
      </c>
      <c r="P6" s="29">
        <v>125.7</v>
      </c>
      <c r="Q6" s="29">
        <v>129.80000000000001</v>
      </c>
      <c r="R6" s="29">
        <v>138.19999999999999</v>
      </c>
      <c r="S6" s="29">
        <v>143.1</v>
      </c>
      <c r="T6" s="29">
        <v>144.5</v>
      </c>
      <c r="U6" s="29">
        <v>139</v>
      </c>
    </row>
    <row r="7" spans="2:21" ht="14.3" x14ac:dyDescent="0.25">
      <c r="B7" s="12" t="s">
        <v>235</v>
      </c>
    </row>
    <row r="10" spans="2:21" x14ac:dyDescent="0.2">
      <c r="D10" s="28"/>
      <c r="E10" s="28"/>
      <c r="F10" s="28"/>
    </row>
    <row r="11" spans="2:21" x14ac:dyDescent="0.2">
      <c r="D11" s="28"/>
      <c r="E11" s="28"/>
      <c r="F11" s="28"/>
    </row>
    <row r="12" spans="2:21" x14ac:dyDescent="0.2">
      <c r="D12" s="28"/>
      <c r="E12" s="28"/>
      <c r="F12" s="28"/>
    </row>
    <row r="13" spans="2:21" x14ac:dyDescent="0.2">
      <c r="D13" s="28"/>
      <c r="E13" s="28"/>
      <c r="F13" s="28"/>
    </row>
    <row r="14" spans="2:21" x14ac:dyDescent="0.2">
      <c r="D14" s="28"/>
      <c r="E14" s="28"/>
      <c r="F14" s="28"/>
    </row>
    <row r="16" spans="2:21" x14ac:dyDescent="0.2">
      <c r="B16" s="13"/>
    </row>
    <row r="17" spans="2:8" x14ac:dyDescent="0.2">
      <c r="B17" s="13"/>
    </row>
    <row r="18" spans="2:8" x14ac:dyDescent="0.2">
      <c r="B18" s="13"/>
      <c r="D18" s="28"/>
      <c r="E18" s="28"/>
      <c r="F18" s="28"/>
    </row>
    <row r="19" spans="2:8" ht="14.3" x14ac:dyDescent="0.25">
      <c r="B19" s="10"/>
    </row>
    <row r="20" spans="2:8" x14ac:dyDescent="0.2">
      <c r="B20" s="13"/>
    </row>
    <row r="21" spans="2:8" x14ac:dyDescent="0.2">
      <c r="B21" s="13"/>
      <c r="C21" s="23"/>
      <c r="D21" s="28"/>
      <c r="E21" s="28"/>
      <c r="F21" s="28"/>
      <c r="G21" s="23"/>
      <c r="H21" s="23"/>
    </row>
    <row r="22" spans="2:8" x14ac:dyDescent="0.2">
      <c r="C22" s="23"/>
      <c r="D22" s="23"/>
      <c r="E22" s="23"/>
      <c r="F22" s="23"/>
      <c r="G22" s="23"/>
      <c r="H22" s="23"/>
    </row>
    <row r="23" spans="2:8" x14ac:dyDescent="0.2">
      <c r="C23" s="23"/>
      <c r="D23" s="28"/>
      <c r="E23" s="28"/>
      <c r="F23" s="28"/>
      <c r="G23" s="23"/>
      <c r="H23" s="23"/>
    </row>
    <row r="24" spans="2:8" x14ac:dyDescent="0.2">
      <c r="C24" s="23"/>
      <c r="D24" s="28"/>
      <c r="E24" s="28"/>
      <c r="F24" s="28"/>
      <c r="G24" s="23"/>
      <c r="H24" s="23"/>
    </row>
    <row r="25" spans="2:8" x14ac:dyDescent="0.2">
      <c r="C25" s="23"/>
      <c r="D25" s="28"/>
      <c r="E25" s="28"/>
      <c r="F25" s="28"/>
    </row>
    <row r="26" spans="2:8" x14ac:dyDescent="0.2">
      <c r="D26" s="28"/>
      <c r="E26" s="28"/>
      <c r="F26" s="28"/>
    </row>
    <row r="27" spans="2:8" x14ac:dyDescent="0.2">
      <c r="D27" s="28"/>
      <c r="E27" s="28"/>
      <c r="F27" s="28"/>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dimension ref="B1:AD30"/>
  <sheetViews>
    <sheetView zoomScaleNormal="100" workbookViewId="0"/>
  </sheetViews>
  <sheetFormatPr defaultColWidth="9.125" defaultRowHeight="13.6" x14ac:dyDescent="0.2"/>
  <cols>
    <col min="1" max="1" width="9.125" style="7"/>
    <col min="2" max="2" width="45.75" style="7" customWidth="1"/>
    <col min="3" max="5" width="10.125" style="7" customWidth="1"/>
    <col min="6" max="17" width="10.125" style="7" bestFit="1" customWidth="1"/>
    <col min="18" max="18" width="10.125" style="7" customWidth="1"/>
    <col min="19" max="28" width="10.125" style="7" bestFit="1" customWidth="1"/>
    <col min="29" max="16384" width="9.125" style="7"/>
  </cols>
  <sheetData>
    <row r="1" spans="2:30" s="15" customFormat="1" ht="23.95" customHeight="1" x14ac:dyDescent="0.2">
      <c r="B1" s="21" t="s">
        <v>243</v>
      </c>
    </row>
    <row r="2" spans="2:30" s="16" customFormat="1" ht="18.7" customHeight="1" x14ac:dyDescent="0.2">
      <c r="B2" s="22" t="s">
        <v>244</v>
      </c>
    </row>
    <row r="3" spans="2:30" x14ac:dyDescent="0.2">
      <c r="I3" s="8"/>
      <c r="J3" s="8"/>
      <c r="K3" s="8"/>
      <c r="L3" s="8"/>
      <c r="M3" s="8"/>
      <c r="N3" s="8"/>
    </row>
    <row r="4" spans="2:30" ht="14.3" x14ac:dyDescent="0.25">
      <c r="B4" s="1"/>
      <c r="C4" s="9">
        <v>1990</v>
      </c>
      <c r="D4" s="9">
        <v>1991</v>
      </c>
      <c r="E4" s="9">
        <v>1992</v>
      </c>
      <c r="F4" s="9">
        <v>1993</v>
      </c>
      <c r="G4" s="9">
        <v>1994</v>
      </c>
      <c r="H4" s="9">
        <v>1995</v>
      </c>
      <c r="I4" s="9">
        <v>1996</v>
      </c>
      <c r="J4" s="9">
        <v>1997</v>
      </c>
      <c r="K4" s="9">
        <v>1998</v>
      </c>
      <c r="L4" s="9">
        <v>1999</v>
      </c>
      <c r="M4" s="9">
        <v>2000</v>
      </c>
      <c r="N4" s="9">
        <v>2001</v>
      </c>
      <c r="O4" s="9">
        <v>2002</v>
      </c>
      <c r="P4" s="9">
        <v>2003</v>
      </c>
      <c r="Q4" s="9">
        <v>2004</v>
      </c>
      <c r="R4" s="9">
        <v>2005</v>
      </c>
      <c r="S4" s="9">
        <v>2006</v>
      </c>
      <c r="T4" s="9">
        <v>2007</v>
      </c>
      <c r="U4" s="9">
        <v>2008</v>
      </c>
      <c r="V4" s="9">
        <v>2009</v>
      </c>
      <c r="W4" s="9">
        <v>2010</v>
      </c>
      <c r="X4" s="9">
        <v>2011</v>
      </c>
      <c r="Y4" s="9">
        <v>2012</v>
      </c>
      <c r="Z4" s="9">
        <v>2013</v>
      </c>
      <c r="AA4" s="9">
        <v>2014</v>
      </c>
      <c r="AB4" s="9">
        <v>2015</v>
      </c>
      <c r="AC4" s="9">
        <v>2016</v>
      </c>
      <c r="AD4" s="9">
        <v>2017</v>
      </c>
    </row>
    <row r="5" spans="2:30" ht="14.3" x14ac:dyDescent="0.25">
      <c r="B5" s="14" t="s">
        <v>246</v>
      </c>
      <c r="C5" s="28">
        <v>43.549932477743646</v>
      </c>
      <c r="D5" s="28">
        <v>44.508774089149291</v>
      </c>
      <c r="E5" s="28">
        <v>43.283006461924089</v>
      </c>
      <c r="F5" s="28">
        <v>43.595617875032708</v>
      </c>
      <c r="G5" s="28">
        <v>43.291710721747279</v>
      </c>
      <c r="H5" s="28">
        <v>46.984012390935845</v>
      </c>
      <c r="I5" s="28">
        <v>48.732607493798348</v>
      </c>
      <c r="J5" s="28">
        <v>48.043978354634653</v>
      </c>
      <c r="K5" s="28">
        <v>47.519682113881018</v>
      </c>
      <c r="L5" s="28">
        <v>47.725486842415371</v>
      </c>
      <c r="M5" s="28">
        <v>46.843288065261852</v>
      </c>
      <c r="N5" s="28">
        <v>47.454871278546307</v>
      </c>
      <c r="O5" s="28">
        <v>45.159440814667327</v>
      </c>
      <c r="P5" s="28">
        <v>43.29741320860974</v>
      </c>
      <c r="Q5" s="28">
        <v>43.772425199640892</v>
      </c>
      <c r="R5" s="28">
        <v>44.149575361235918</v>
      </c>
      <c r="S5" s="28">
        <v>43.349943605591875</v>
      </c>
      <c r="T5" s="28">
        <v>43.353082681638099</v>
      </c>
      <c r="U5" s="28">
        <v>42.377725650472428</v>
      </c>
      <c r="V5" s="28">
        <v>39.545014356801119</v>
      </c>
      <c r="W5" s="28">
        <v>39.741583248429016</v>
      </c>
      <c r="X5" s="28">
        <v>38.15062342465967</v>
      </c>
      <c r="Y5" s="28">
        <v>36.754608789057706</v>
      </c>
      <c r="Z5" s="28">
        <v>35.405162573340483</v>
      </c>
      <c r="AA5" s="28">
        <v>34.388017537055489</v>
      </c>
      <c r="AB5" s="28">
        <v>35.077542295428202</v>
      </c>
      <c r="AC5" s="28">
        <v>35.21397495493467</v>
      </c>
      <c r="AD5" s="28">
        <v>35.96616912437301</v>
      </c>
    </row>
    <row r="6" spans="2:30" ht="14.3" x14ac:dyDescent="0.25">
      <c r="B6" s="14" t="s">
        <v>247</v>
      </c>
      <c r="C6" s="28">
        <v>9.7210559332839015</v>
      </c>
      <c r="D6" s="28">
        <v>10.867561890342021</v>
      </c>
      <c r="E6" s="28">
        <v>11.497470656724564</v>
      </c>
      <c r="F6" s="28">
        <v>12.964426899377509</v>
      </c>
      <c r="G6" s="28">
        <v>14.4415498686633</v>
      </c>
      <c r="H6" s="28">
        <v>16.721994141642647</v>
      </c>
      <c r="I6" s="28">
        <v>19.69242168972055</v>
      </c>
      <c r="J6" s="28">
        <v>20.739060436497596</v>
      </c>
      <c r="K6" s="28">
        <v>22.531256197140127</v>
      </c>
      <c r="L6" s="28">
        <v>23.686269906853212</v>
      </c>
      <c r="M6" s="28">
        <v>23.466523246665737</v>
      </c>
      <c r="N6" s="28">
        <v>24.300291824481764</v>
      </c>
      <c r="O6" s="28">
        <v>24.191309704782373</v>
      </c>
      <c r="P6" s="28">
        <v>23.728518948021048</v>
      </c>
      <c r="Q6" s="28">
        <v>24.295658790092521</v>
      </c>
      <c r="R6" s="28">
        <v>23.954009663895022</v>
      </c>
      <c r="S6" s="28">
        <v>23.490905251461346</v>
      </c>
      <c r="T6" s="28">
        <v>21.475510098912768</v>
      </c>
      <c r="U6" s="28">
        <v>21.813355047879288</v>
      </c>
      <c r="V6" s="28">
        <v>20.82573521361973</v>
      </c>
      <c r="W6" s="28">
        <v>23.207230778534825</v>
      </c>
      <c r="X6" s="28">
        <v>19.800625338715065</v>
      </c>
      <c r="Y6" s="28">
        <v>18.914799996578761</v>
      </c>
      <c r="Z6" s="28">
        <v>17.667916666398991</v>
      </c>
      <c r="AA6" s="28">
        <v>15.644610840668124</v>
      </c>
      <c r="AB6" s="28">
        <v>16.431619530076539</v>
      </c>
      <c r="AC6" s="28">
        <v>16.404500281200498</v>
      </c>
      <c r="AD6" s="28">
        <v>15.574670664378266</v>
      </c>
    </row>
    <row r="7" spans="2:30" ht="14.3" x14ac:dyDescent="0.25">
      <c r="B7" s="14" t="s">
        <v>248</v>
      </c>
      <c r="C7" s="28">
        <v>40.124236870395599</v>
      </c>
      <c r="D7" s="28">
        <v>41.362912247318086</v>
      </c>
      <c r="E7" s="28">
        <v>40.078227740143504</v>
      </c>
      <c r="F7" s="28">
        <v>39.536921032725289</v>
      </c>
      <c r="G7" s="28">
        <v>37.461698265082305</v>
      </c>
      <c r="H7" s="28">
        <v>33.189920890370963</v>
      </c>
      <c r="I7" s="28">
        <v>31.232579749757445</v>
      </c>
      <c r="J7" s="28">
        <v>27.538222313270545</v>
      </c>
      <c r="K7" s="28">
        <v>24.682840894557572</v>
      </c>
      <c r="L7" s="28">
        <v>22.361094845734129</v>
      </c>
      <c r="M7" s="28">
        <v>21.533579226783846</v>
      </c>
      <c r="N7" s="28">
        <v>21.073004214310366</v>
      </c>
      <c r="O7" s="28">
        <v>19.983838041210504</v>
      </c>
      <c r="P7" s="28">
        <v>22.035197784527803</v>
      </c>
      <c r="Q7" s="28">
        <v>20.319135954958139</v>
      </c>
      <c r="R7" s="28">
        <v>20.614483709473877</v>
      </c>
      <c r="S7" s="28">
        <v>22.501019286460554</v>
      </c>
      <c r="T7" s="28">
        <v>23.658020741759891</v>
      </c>
      <c r="U7" s="28">
        <v>23.051319975808966</v>
      </c>
      <c r="V7" s="28">
        <v>21.555264296661733</v>
      </c>
      <c r="W7" s="28">
        <v>19.505946464368083</v>
      </c>
      <c r="X7" s="28">
        <v>18.474830524219279</v>
      </c>
      <c r="Y7" s="28">
        <v>18.645643120535343</v>
      </c>
      <c r="Z7" s="28">
        <v>17.828712435781053</v>
      </c>
      <c r="AA7" s="28">
        <v>15.45353407245978</v>
      </c>
      <c r="AB7" s="28">
        <v>13.613404419045644</v>
      </c>
      <c r="AC7" s="28">
        <v>14.547846390396987</v>
      </c>
      <c r="AD7" s="28">
        <v>11.400234878971803</v>
      </c>
    </row>
    <row r="8" spans="2:30" ht="14.3" x14ac:dyDescent="0.25">
      <c r="B8" s="11" t="s">
        <v>249</v>
      </c>
      <c r="C8" s="29">
        <v>6.6047747185768575</v>
      </c>
      <c r="D8" s="29">
        <v>7.1655683868438098</v>
      </c>
      <c r="E8" s="29">
        <v>7.5916652089235885</v>
      </c>
      <c r="F8" s="29">
        <v>7.9901905637081478</v>
      </c>
      <c r="G8" s="29">
        <v>7.999052281198181</v>
      </c>
      <c r="H8" s="29">
        <v>8.4617384860687199</v>
      </c>
      <c r="I8" s="29">
        <v>9.0166810274357125</v>
      </c>
      <c r="J8" s="29">
        <v>9.690253434665026</v>
      </c>
      <c r="K8" s="29">
        <v>10.055545144454623</v>
      </c>
      <c r="L8" s="29">
        <v>10.641729806246326</v>
      </c>
      <c r="M8" s="29">
        <v>11.605953950535394</v>
      </c>
      <c r="N8" s="29">
        <v>12.523888060094714</v>
      </c>
      <c r="O8" s="29">
        <v>13.369347554758642</v>
      </c>
      <c r="P8" s="29">
        <v>15.170994554395875</v>
      </c>
      <c r="Q8" s="29">
        <v>16.535104487711042</v>
      </c>
      <c r="R8" s="29">
        <v>17.499216522141317</v>
      </c>
      <c r="S8" s="29">
        <v>17.803480159584478</v>
      </c>
      <c r="T8" s="29">
        <v>19.576162506490245</v>
      </c>
      <c r="U8" s="29">
        <v>19.871413267083209</v>
      </c>
      <c r="V8" s="29">
        <v>20.09325348440905</v>
      </c>
      <c r="W8" s="29">
        <v>23.321726435896462</v>
      </c>
      <c r="X8" s="29">
        <v>23.996535830556507</v>
      </c>
      <c r="Y8" s="29">
        <v>24.847398012685222</v>
      </c>
      <c r="Z8" s="29">
        <v>25.755167914934368</v>
      </c>
      <c r="AA8" s="29">
        <v>27.046854879468864</v>
      </c>
      <c r="AB8" s="29">
        <v>29.488602565348181</v>
      </c>
      <c r="AC8" s="29">
        <v>30.417411331210481</v>
      </c>
      <c r="AD8" s="29">
        <v>33.851886778061797</v>
      </c>
    </row>
    <row r="9" spans="2:30" ht="39.1" customHeight="1" x14ac:dyDescent="0.2">
      <c r="B9" s="61" t="s">
        <v>251</v>
      </c>
      <c r="C9" s="61"/>
      <c r="D9" s="61"/>
      <c r="E9" s="61"/>
      <c r="F9" s="61"/>
      <c r="G9" s="61"/>
      <c r="H9" s="61"/>
      <c r="I9" s="61"/>
      <c r="J9" s="8"/>
      <c r="K9" s="8"/>
      <c r="L9" s="8"/>
      <c r="M9" s="8"/>
      <c r="N9" s="8"/>
    </row>
    <row r="10" spans="2:30" x14ac:dyDescent="0.2">
      <c r="B10" s="41" t="s">
        <v>245</v>
      </c>
    </row>
    <row r="13" spans="2:30" x14ac:dyDescent="0.2">
      <c r="D13" s="28"/>
      <c r="E13" s="28"/>
      <c r="F13" s="28"/>
    </row>
    <row r="14" spans="2:30" x14ac:dyDescent="0.2">
      <c r="D14" s="28"/>
      <c r="E14" s="28"/>
      <c r="F14" s="28"/>
    </row>
    <row r="15" spans="2:30" x14ac:dyDescent="0.2">
      <c r="D15" s="28"/>
      <c r="E15" s="28"/>
      <c r="F15" s="28"/>
    </row>
    <row r="16" spans="2:30" x14ac:dyDescent="0.2">
      <c r="D16" s="28"/>
      <c r="E16" s="28"/>
      <c r="F16" s="28"/>
    </row>
    <row r="17" spans="2:8" x14ac:dyDescent="0.2">
      <c r="D17" s="28"/>
      <c r="E17" s="28"/>
      <c r="F17" s="28"/>
    </row>
    <row r="19" spans="2:8" x14ac:dyDescent="0.2">
      <c r="B19" s="13"/>
    </row>
    <row r="20" spans="2:8" x14ac:dyDescent="0.2">
      <c r="B20" s="13"/>
    </row>
    <row r="21" spans="2:8" x14ac:dyDescent="0.2">
      <c r="B21" s="13"/>
    </row>
    <row r="22" spans="2:8" ht="14.3" x14ac:dyDescent="0.25">
      <c r="B22" s="10"/>
    </row>
    <row r="23" spans="2:8" x14ac:dyDescent="0.2">
      <c r="B23" s="13"/>
    </row>
    <row r="24" spans="2:8" x14ac:dyDescent="0.2">
      <c r="B24" s="13"/>
    </row>
    <row r="26" spans="2:8" x14ac:dyDescent="0.2">
      <c r="C26" s="23"/>
      <c r="D26" s="28"/>
      <c r="E26" s="28"/>
      <c r="F26" s="28"/>
      <c r="G26" s="23"/>
      <c r="H26" s="23"/>
    </row>
    <row r="27" spans="2:8" x14ac:dyDescent="0.2">
      <c r="C27" s="23"/>
      <c r="D27" s="28"/>
      <c r="E27" s="28"/>
      <c r="F27" s="28"/>
      <c r="G27" s="23"/>
      <c r="H27" s="23"/>
    </row>
    <row r="28" spans="2:8" x14ac:dyDescent="0.2">
      <c r="C28" s="23"/>
      <c r="D28" s="28"/>
      <c r="E28" s="28"/>
      <c r="F28" s="28"/>
    </row>
    <row r="29" spans="2:8" x14ac:dyDescent="0.2">
      <c r="D29" s="28"/>
      <c r="E29" s="28"/>
      <c r="F29" s="28"/>
    </row>
    <row r="30" spans="2:8" x14ac:dyDescent="0.2">
      <c r="D30" s="28"/>
      <c r="E30" s="28"/>
      <c r="F30" s="28"/>
    </row>
  </sheetData>
  <mergeCells count="1">
    <mergeCell ref="B9:I9"/>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dimension ref="B1:AD29"/>
  <sheetViews>
    <sheetView zoomScaleNormal="100" workbookViewId="0"/>
  </sheetViews>
  <sheetFormatPr defaultColWidth="10.125" defaultRowHeight="13.6" x14ac:dyDescent="0.2"/>
  <cols>
    <col min="1" max="1" width="9.125" style="7" customWidth="1"/>
    <col min="2" max="2" width="50.75" style="7" customWidth="1"/>
    <col min="3" max="16384" width="10.125" style="7"/>
  </cols>
  <sheetData>
    <row r="1" spans="2:30" s="15" customFormat="1" ht="23.95" customHeight="1" x14ac:dyDescent="0.2">
      <c r="B1" s="21" t="s">
        <v>252</v>
      </c>
    </row>
    <row r="2" spans="2:30" s="16" customFormat="1" ht="18.7" customHeight="1" x14ac:dyDescent="0.2">
      <c r="B2" s="22" t="s">
        <v>253</v>
      </c>
    </row>
    <row r="3" spans="2:30" x14ac:dyDescent="0.2">
      <c r="I3" s="8"/>
      <c r="J3" s="8"/>
      <c r="K3" s="8"/>
      <c r="L3" s="8"/>
      <c r="M3" s="8"/>
      <c r="N3" s="8"/>
    </row>
    <row r="4" spans="2:30" ht="14.3" x14ac:dyDescent="0.25">
      <c r="B4" s="1"/>
      <c r="C4" s="9">
        <v>1990</v>
      </c>
      <c r="D4" s="9">
        <v>1991</v>
      </c>
      <c r="E4" s="9">
        <v>1992</v>
      </c>
      <c r="F4" s="9">
        <v>1993</v>
      </c>
      <c r="G4" s="9">
        <v>1994</v>
      </c>
      <c r="H4" s="9">
        <v>1995</v>
      </c>
      <c r="I4" s="9">
        <v>1996</v>
      </c>
      <c r="J4" s="9">
        <v>1997</v>
      </c>
      <c r="K4" s="9">
        <v>1998</v>
      </c>
      <c r="L4" s="9">
        <v>1999</v>
      </c>
      <c r="M4" s="9">
        <v>2000</v>
      </c>
      <c r="N4" s="9">
        <v>2001</v>
      </c>
      <c r="O4" s="9">
        <v>2002</v>
      </c>
      <c r="P4" s="9">
        <v>2003</v>
      </c>
      <c r="Q4" s="9">
        <v>2004</v>
      </c>
      <c r="R4" s="9">
        <v>2005</v>
      </c>
      <c r="S4" s="9">
        <v>2006</v>
      </c>
      <c r="T4" s="9">
        <v>2007</v>
      </c>
      <c r="U4" s="9">
        <v>2008</v>
      </c>
      <c r="V4" s="9">
        <v>2009</v>
      </c>
      <c r="W4" s="9">
        <v>2010</v>
      </c>
      <c r="X4" s="9">
        <v>2011</v>
      </c>
      <c r="Y4" s="9">
        <v>2012</v>
      </c>
      <c r="Z4" s="9">
        <v>2013</v>
      </c>
      <c r="AA4" s="9">
        <v>2014</v>
      </c>
      <c r="AB4" s="9">
        <v>2015</v>
      </c>
      <c r="AC4" s="9">
        <v>2016</v>
      </c>
      <c r="AD4" s="9">
        <v>2017</v>
      </c>
    </row>
    <row r="5" spans="2:30" ht="14.3" x14ac:dyDescent="0.25">
      <c r="B5" s="14" t="s">
        <v>255</v>
      </c>
      <c r="C5" s="28">
        <v>4.2</v>
      </c>
      <c r="D5" s="28">
        <v>4.7</v>
      </c>
      <c r="E5" s="28">
        <v>5.5</v>
      </c>
      <c r="F5" s="28">
        <v>5.9</v>
      </c>
      <c r="G5" s="28">
        <v>6.4</v>
      </c>
      <c r="H5" s="28">
        <v>6.3</v>
      </c>
      <c r="I5" s="28">
        <v>6.2</v>
      </c>
      <c r="J5" s="28">
        <v>9</v>
      </c>
      <c r="K5" s="28">
        <v>12.7</v>
      </c>
      <c r="L5" s="28">
        <v>12.9</v>
      </c>
      <c r="M5" s="28">
        <v>16.600000000000001</v>
      </c>
      <c r="N5" s="28">
        <v>15.6</v>
      </c>
      <c r="O5" s="28">
        <v>16.5</v>
      </c>
      <c r="P5" s="28">
        <v>16.600000000000001</v>
      </c>
      <c r="Q5" s="28">
        <v>18.100000000000001</v>
      </c>
      <c r="R5" s="28">
        <v>17.100000000000001</v>
      </c>
      <c r="S5" s="28">
        <v>15.6</v>
      </c>
      <c r="T5" s="28">
        <v>16.600000000000001</v>
      </c>
      <c r="U5" s="28">
        <v>15.8</v>
      </c>
      <c r="V5" s="28">
        <v>15.2</v>
      </c>
      <c r="W5" s="28">
        <v>15.2</v>
      </c>
      <c r="X5" s="28">
        <v>18.5</v>
      </c>
      <c r="Y5" s="28">
        <v>18.8</v>
      </c>
      <c r="Z5" s="28">
        <v>19.7</v>
      </c>
      <c r="AA5" s="28">
        <v>22.2</v>
      </c>
      <c r="AB5" s="28">
        <v>22.3</v>
      </c>
      <c r="AC5" s="28">
        <v>19.600000000000001</v>
      </c>
      <c r="AD5" s="28">
        <v>20.3</v>
      </c>
    </row>
    <row r="6" spans="2:30" ht="14.3" x14ac:dyDescent="0.25">
      <c r="B6" s="14" t="s">
        <v>256</v>
      </c>
      <c r="C6" s="28">
        <v>76.3</v>
      </c>
      <c r="D6" s="28">
        <v>76.099999999999994</v>
      </c>
      <c r="E6" s="28">
        <v>75.400000000000006</v>
      </c>
      <c r="F6" s="28">
        <v>74.2</v>
      </c>
      <c r="G6" s="28">
        <v>72.5</v>
      </c>
      <c r="H6" s="28">
        <v>71.099999999999994</v>
      </c>
      <c r="I6" s="28">
        <v>70.900000000000006</v>
      </c>
      <c r="J6" s="28">
        <v>67.7</v>
      </c>
      <c r="K6" s="28">
        <v>64.400000000000006</v>
      </c>
      <c r="L6" s="28">
        <v>64</v>
      </c>
      <c r="M6" s="28">
        <v>61.3</v>
      </c>
      <c r="N6" s="28">
        <v>62.8</v>
      </c>
      <c r="O6" s="28">
        <v>62.2</v>
      </c>
      <c r="P6" s="28">
        <v>63.4</v>
      </c>
      <c r="Q6" s="28">
        <v>63.2</v>
      </c>
      <c r="R6" s="28">
        <v>64.7</v>
      </c>
      <c r="S6" s="28">
        <v>65.900000000000006</v>
      </c>
      <c r="T6" s="28">
        <v>65.900000000000006</v>
      </c>
      <c r="U6" s="28">
        <v>66.2</v>
      </c>
      <c r="V6" s="28">
        <v>67.3</v>
      </c>
      <c r="W6" s="28">
        <v>69.599999999999994</v>
      </c>
      <c r="X6" s="28">
        <v>67.099999999999994</v>
      </c>
      <c r="Y6" s="28">
        <v>66.400000000000006</v>
      </c>
      <c r="Z6" s="28">
        <v>64.900000000000006</v>
      </c>
      <c r="AA6" s="28">
        <v>62</v>
      </c>
      <c r="AB6" s="28">
        <v>62</v>
      </c>
      <c r="AC6" s="28">
        <v>63.1</v>
      </c>
      <c r="AD6" s="28">
        <v>63.4</v>
      </c>
    </row>
    <row r="7" spans="2:30" ht="14.3" x14ac:dyDescent="0.25">
      <c r="B7" s="11" t="s">
        <v>257</v>
      </c>
      <c r="C7" s="29">
        <v>19.5</v>
      </c>
      <c r="D7" s="29">
        <v>19.2</v>
      </c>
      <c r="E7" s="29">
        <v>19.100000000000001</v>
      </c>
      <c r="F7" s="29">
        <v>19.899999999999999</v>
      </c>
      <c r="G7" s="29">
        <v>21.1</v>
      </c>
      <c r="H7" s="29">
        <v>22.6</v>
      </c>
      <c r="I7" s="29">
        <v>23</v>
      </c>
      <c r="J7" s="29">
        <v>23.2</v>
      </c>
      <c r="K7" s="29">
        <v>22.9</v>
      </c>
      <c r="L7" s="29">
        <v>23.1</v>
      </c>
      <c r="M7" s="29">
        <v>22.1</v>
      </c>
      <c r="N7" s="29">
        <v>21.6</v>
      </c>
      <c r="O7" s="29">
        <v>21.3</v>
      </c>
      <c r="P7" s="29">
        <v>19.899999999999999</v>
      </c>
      <c r="Q7" s="29">
        <v>18.7</v>
      </c>
      <c r="R7" s="29">
        <v>18.2</v>
      </c>
      <c r="S7" s="29">
        <v>18.5</v>
      </c>
      <c r="T7" s="29">
        <v>17.5</v>
      </c>
      <c r="U7" s="29">
        <v>17.899999999999999</v>
      </c>
      <c r="V7" s="29">
        <v>17.600000000000001</v>
      </c>
      <c r="W7" s="29">
        <v>15.2</v>
      </c>
      <c r="X7" s="29">
        <v>14.4</v>
      </c>
      <c r="Y7" s="29">
        <v>14.9</v>
      </c>
      <c r="Z7" s="29">
        <v>15.5</v>
      </c>
      <c r="AA7" s="29">
        <v>15.8</v>
      </c>
      <c r="AB7" s="29">
        <v>15.7</v>
      </c>
      <c r="AC7" s="29">
        <v>17.399999999999999</v>
      </c>
      <c r="AD7" s="29">
        <v>16.3</v>
      </c>
    </row>
    <row r="8" spans="2:30" ht="14.3" x14ac:dyDescent="0.25">
      <c r="B8" s="42" t="s">
        <v>254</v>
      </c>
      <c r="C8" s="34"/>
      <c r="D8" s="34"/>
      <c r="E8" s="34"/>
      <c r="F8" s="8"/>
      <c r="G8" s="8"/>
      <c r="H8" s="8"/>
      <c r="I8" s="8"/>
      <c r="J8" s="8"/>
      <c r="K8" s="8"/>
      <c r="L8" s="8"/>
      <c r="M8" s="8"/>
      <c r="N8" s="8"/>
    </row>
    <row r="9" spans="2:30" x14ac:dyDescent="0.2">
      <c r="B9" s="41" t="s">
        <v>245</v>
      </c>
    </row>
    <row r="12" spans="2:30" x14ac:dyDescent="0.2">
      <c r="D12" s="28"/>
      <c r="E12" s="28"/>
      <c r="F12" s="28"/>
    </row>
    <row r="13" spans="2:30" x14ac:dyDescent="0.2">
      <c r="D13" s="28"/>
      <c r="E13" s="28"/>
      <c r="F13" s="28"/>
    </row>
    <row r="14" spans="2:30" x14ac:dyDescent="0.2">
      <c r="D14" s="28"/>
      <c r="E14" s="28"/>
      <c r="F14" s="28"/>
    </row>
    <row r="15" spans="2:30" x14ac:dyDescent="0.2">
      <c r="D15" s="28"/>
      <c r="E15" s="28"/>
      <c r="F15" s="28"/>
    </row>
    <row r="16" spans="2:30" x14ac:dyDescent="0.2">
      <c r="D16" s="28"/>
      <c r="E16" s="28"/>
      <c r="F16" s="28"/>
    </row>
    <row r="18" spans="2:6" x14ac:dyDescent="0.2">
      <c r="B18" s="13"/>
    </row>
    <row r="19" spans="2:6" x14ac:dyDescent="0.2">
      <c r="B19" s="13"/>
    </row>
    <row r="20" spans="2:6" x14ac:dyDescent="0.2">
      <c r="B20" s="13"/>
    </row>
    <row r="21" spans="2:6" ht="14.3" x14ac:dyDescent="0.25">
      <c r="B21" s="10"/>
    </row>
    <row r="22" spans="2:6" x14ac:dyDescent="0.2">
      <c r="B22" s="13"/>
    </row>
    <row r="23" spans="2:6" x14ac:dyDescent="0.2">
      <c r="B23" s="13"/>
      <c r="C23" s="23"/>
      <c r="D23" s="28"/>
      <c r="E23" s="28"/>
      <c r="F23" s="28"/>
    </row>
    <row r="24" spans="2:6" x14ac:dyDescent="0.2">
      <c r="C24" s="23"/>
      <c r="D24" s="23"/>
      <c r="E24" s="23"/>
      <c r="F24" s="23"/>
    </row>
    <row r="25" spans="2:6" x14ac:dyDescent="0.2">
      <c r="C25" s="23"/>
      <c r="D25" s="28"/>
      <c r="E25" s="28"/>
      <c r="F25" s="28"/>
    </row>
    <row r="26" spans="2:6" x14ac:dyDescent="0.2">
      <c r="C26" s="23"/>
      <c r="D26" s="28"/>
      <c r="E26" s="28"/>
      <c r="F26" s="28"/>
    </row>
    <row r="27" spans="2:6" x14ac:dyDescent="0.2">
      <c r="C27" s="23"/>
      <c r="D27" s="28"/>
      <c r="E27" s="28"/>
      <c r="F27" s="28"/>
    </row>
    <row r="28" spans="2:6" x14ac:dyDescent="0.2">
      <c r="D28" s="28"/>
      <c r="E28" s="28"/>
      <c r="F28" s="28"/>
    </row>
    <row r="29" spans="2:6" x14ac:dyDescent="0.2">
      <c r="D29" s="28"/>
      <c r="E29" s="28"/>
      <c r="F29" s="28"/>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dimension ref="B1:AD29"/>
  <sheetViews>
    <sheetView zoomScaleNormal="100" workbookViewId="0"/>
  </sheetViews>
  <sheetFormatPr defaultColWidth="9.125" defaultRowHeight="13.6" x14ac:dyDescent="0.2"/>
  <cols>
    <col min="1" max="1" width="9.125" style="7"/>
    <col min="2" max="2" width="28.75" style="7" customWidth="1"/>
    <col min="3" max="5" width="10.125" style="7" customWidth="1"/>
    <col min="6" max="17" width="10.125" style="7" bestFit="1" customWidth="1"/>
    <col min="18" max="18" width="10.125" style="7" customWidth="1"/>
    <col min="19" max="28" width="10.125" style="7" bestFit="1" customWidth="1"/>
    <col min="29" max="16384" width="9.125" style="7"/>
  </cols>
  <sheetData>
    <row r="1" spans="2:30" s="15" customFormat="1" ht="23.95" customHeight="1" x14ac:dyDescent="0.2">
      <c r="B1" s="21" t="s">
        <v>259</v>
      </c>
    </row>
    <row r="2" spans="2:30" s="16" customFormat="1" ht="18.7" customHeight="1" x14ac:dyDescent="0.2">
      <c r="B2" s="22" t="s">
        <v>260</v>
      </c>
    </row>
    <row r="3" spans="2:30" x14ac:dyDescent="0.2">
      <c r="I3" s="8"/>
      <c r="J3" s="8"/>
      <c r="K3" s="8"/>
      <c r="L3" s="8"/>
      <c r="M3" s="8"/>
      <c r="N3" s="8"/>
    </row>
    <row r="4" spans="2:30" ht="14.3" x14ac:dyDescent="0.25">
      <c r="B4" s="1"/>
      <c r="C4" s="9">
        <v>1990</v>
      </c>
      <c r="D4" s="9">
        <v>1991</v>
      </c>
      <c r="E4" s="9">
        <v>1992</v>
      </c>
      <c r="F4" s="9">
        <v>1993</v>
      </c>
      <c r="G4" s="9">
        <v>1994</v>
      </c>
      <c r="H4" s="9">
        <v>1995</v>
      </c>
      <c r="I4" s="9">
        <v>1996</v>
      </c>
      <c r="J4" s="9">
        <v>1997</v>
      </c>
      <c r="K4" s="9">
        <v>1998</v>
      </c>
      <c r="L4" s="9">
        <v>1999</v>
      </c>
      <c r="M4" s="9">
        <v>2000</v>
      </c>
      <c r="N4" s="9">
        <v>2001</v>
      </c>
      <c r="O4" s="9">
        <v>2002</v>
      </c>
      <c r="P4" s="9">
        <v>2003</v>
      </c>
      <c r="Q4" s="9">
        <v>2004</v>
      </c>
      <c r="R4" s="9">
        <v>2005</v>
      </c>
      <c r="S4" s="9">
        <v>2006</v>
      </c>
      <c r="T4" s="9">
        <v>2007</v>
      </c>
      <c r="U4" s="9">
        <v>2008</v>
      </c>
      <c r="V4" s="9">
        <v>2009</v>
      </c>
      <c r="W4" s="9">
        <v>2010</v>
      </c>
      <c r="X4" s="9">
        <v>2011</v>
      </c>
      <c r="Y4" s="9">
        <v>2012</v>
      </c>
      <c r="Z4" s="9">
        <v>2013</v>
      </c>
      <c r="AA4" s="9">
        <v>2014</v>
      </c>
      <c r="AB4" s="9">
        <v>2015</v>
      </c>
      <c r="AC4" s="9">
        <v>2016</v>
      </c>
      <c r="AD4" s="9">
        <v>2017</v>
      </c>
    </row>
    <row r="5" spans="2:30" ht="14.3" x14ac:dyDescent="0.25">
      <c r="B5" s="14" t="s">
        <v>262</v>
      </c>
      <c r="C5" s="28">
        <v>2</v>
      </c>
      <c r="D5" s="28">
        <v>2.1</v>
      </c>
      <c r="E5" s="28">
        <v>3.3</v>
      </c>
      <c r="F5" s="28">
        <v>4</v>
      </c>
      <c r="G5" s="28">
        <v>3.8</v>
      </c>
      <c r="H5" s="28">
        <v>4.7</v>
      </c>
      <c r="I5" s="28">
        <v>3.9</v>
      </c>
      <c r="J5" s="28">
        <v>5.9</v>
      </c>
      <c r="K5" s="28">
        <v>7.8</v>
      </c>
      <c r="L5" s="28">
        <v>9.6</v>
      </c>
      <c r="M5" s="28">
        <v>12.1</v>
      </c>
      <c r="N5" s="28">
        <v>12.6</v>
      </c>
      <c r="O5" s="28">
        <v>14.1</v>
      </c>
      <c r="P5" s="28">
        <v>14</v>
      </c>
      <c r="Q5" s="28">
        <v>19</v>
      </c>
      <c r="R5" s="28">
        <v>22.8</v>
      </c>
      <c r="S5" s="28">
        <v>17.8</v>
      </c>
      <c r="T5" s="28">
        <v>22.4</v>
      </c>
      <c r="U5" s="28">
        <v>23.8</v>
      </c>
      <c r="V5" s="28">
        <v>24.3</v>
      </c>
      <c r="W5" s="28">
        <v>28.3</v>
      </c>
      <c r="X5" s="28">
        <v>34.799999999999997</v>
      </c>
      <c r="Y5" s="28">
        <v>42.4</v>
      </c>
      <c r="Z5" s="28">
        <v>39.200000000000003</v>
      </c>
      <c r="AA5" s="28">
        <v>48.4</v>
      </c>
      <c r="AB5" s="28">
        <v>58</v>
      </c>
      <c r="AC5" s="28">
        <v>53.9</v>
      </c>
      <c r="AD5" s="28">
        <v>64.3</v>
      </c>
    </row>
    <row r="6" spans="2:30" ht="14.3" x14ac:dyDescent="0.25">
      <c r="B6" s="14" t="s">
        <v>263</v>
      </c>
      <c r="C6" s="28">
        <v>31.6</v>
      </c>
      <c r="D6" s="28">
        <v>29.8</v>
      </c>
      <c r="E6" s="28">
        <v>31.6</v>
      </c>
      <c r="F6" s="28">
        <v>30.7</v>
      </c>
      <c r="G6" s="28">
        <v>30</v>
      </c>
      <c r="H6" s="28">
        <v>32.299999999999997</v>
      </c>
      <c r="I6" s="28">
        <v>31.6</v>
      </c>
      <c r="J6" s="28">
        <v>34.9</v>
      </c>
      <c r="K6" s="28">
        <v>34.799999999999997</v>
      </c>
      <c r="L6" s="28">
        <v>36.4</v>
      </c>
      <c r="M6" s="28">
        <v>38</v>
      </c>
      <c r="N6" s="28">
        <v>37.1</v>
      </c>
      <c r="O6" s="28">
        <v>39.299999999999997</v>
      </c>
      <c r="P6" s="28">
        <v>41.9</v>
      </c>
      <c r="Q6" s="28">
        <v>44.6</v>
      </c>
      <c r="R6" s="28">
        <v>44.8</v>
      </c>
      <c r="S6" s="28">
        <v>42.2</v>
      </c>
      <c r="T6" s="28">
        <v>45.6</v>
      </c>
      <c r="U6" s="28">
        <v>46.7</v>
      </c>
      <c r="V6" s="28">
        <v>45.9</v>
      </c>
      <c r="W6" s="28">
        <v>46.5</v>
      </c>
      <c r="X6" s="28">
        <v>52.1</v>
      </c>
      <c r="Y6" s="28">
        <v>52.9</v>
      </c>
      <c r="Z6" s="28">
        <v>54.8</v>
      </c>
      <c r="AA6" s="28">
        <v>59.8</v>
      </c>
      <c r="AB6" s="28">
        <v>60.7</v>
      </c>
      <c r="AC6" s="28">
        <v>61.6</v>
      </c>
      <c r="AD6" s="28">
        <v>69.3</v>
      </c>
    </row>
    <row r="7" spans="2:30" ht="14.3" x14ac:dyDescent="0.25">
      <c r="B7" s="11" t="s">
        <v>264</v>
      </c>
      <c r="C7" s="29">
        <v>6</v>
      </c>
      <c r="D7" s="29">
        <v>6.1</v>
      </c>
      <c r="E7" s="29">
        <v>6.4</v>
      </c>
      <c r="F7" s="29">
        <v>6.4</v>
      </c>
      <c r="G7" s="29">
        <v>6.2</v>
      </c>
      <c r="H7" s="29">
        <v>6</v>
      </c>
      <c r="I7" s="29">
        <v>5.9</v>
      </c>
      <c r="J7" s="29">
        <v>6.1</v>
      </c>
      <c r="K7" s="29">
        <v>5.8</v>
      </c>
      <c r="L7" s="29">
        <v>5.9</v>
      </c>
      <c r="M7" s="29">
        <v>6.6</v>
      </c>
      <c r="N7" s="29">
        <v>7.2</v>
      </c>
      <c r="O7" s="29">
        <v>7.4</v>
      </c>
      <c r="P7" s="29">
        <v>7.9</v>
      </c>
      <c r="Q7" s="29">
        <v>8.1</v>
      </c>
      <c r="R7" s="29">
        <v>8.9</v>
      </c>
      <c r="S7" s="29">
        <v>9.6999999999999993</v>
      </c>
      <c r="T7" s="29">
        <v>11</v>
      </c>
      <c r="U7" s="29">
        <v>11.5</v>
      </c>
      <c r="V7" s="29">
        <v>12.3</v>
      </c>
      <c r="W7" s="29">
        <v>12.7</v>
      </c>
      <c r="X7" s="29">
        <v>13.3</v>
      </c>
      <c r="Y7" s="29">
        <v>13.7</v>
      </c>
      <c r="Z7" s="29">
        <v>14.3</v>
      </c>
      <c r="AA7" s="29">
        <v>14.6</v>
      </c>
      <c r="AB7" s="29">
        <v>16.100000000000001</v>
      </c>
      <c r="AC7" s="29">
        <v>16.899999999999999</v>
      </c>
      <c r="AD7" s="29">
        <v>17.100000000000001</v>
      </c>
    </row>
    <row r="8" spans="2:30" ht="27.7" customHeight="1" x14ac:dyDescent="0.2">
      <c r="B8" s="61" t="s">
        <v>261</v>
      </c>
      <c r="C8" s="61"/>
      <c r="D8" s="61"/>
      <c r="E8" s="61"/>
      <c r="F8" s="61"/>
      <c r="G8" s="61"/>
      <c r="H8" s="61"/>
      <c r="I8" s="61"/>
      <c r="J8" s="61"/>
      <c r="K8" s="42"/>
      <c r="L8" s="42"/>
      <c r="M8" s="42"/>
      <c r="N8" s="42"/>
      <c r="O8" s="42"/>
    </row>
    <row r="9" spans="2:30" x14ac:dyDescent="0.2">
      <c r="B9" s="41" t="s">
        <v>245</v>
      </c>
    </row>
    <row r="12" spans="2:30" x14ac:dyDescent="0.2">
      <c r="D12" s="28"/>
      <c r="E12" s="28"/>
      <c r="F12" s="28"/>
    </row>
    <row r="13" spans="2:30" x14ac:dyDescent="0.2">
      <c r="D13" s="28"/>
      <c r="E13" s="28"/>
      <c r="F13" s="28"/>
    </row>
    <row r="14" spans="2:30" x14ac:dyDescent="0.2">
      <c r="D14" s="28"/>
      <c r="E14" s="28"/>
      <c r="F14" s="28"/>
    </row>
    <row r="15" spans="2:30" x14ac:dyDescent="0.2">
      <c r="D15" s="28"/>
      <c r="E15" s="28"/>
      <c r="F15" s="28"/>
    </row>
    <row r="16" spans="2:30" x14ac:dyDescent="0.2">
      <c r="D16" s="28"/>
      <c r="E16" s="28"/>
      <c r="F16" s="28"/>
    </row>
    <row r="18" spans="2:16" x14ac:dyDescent="0.2">
      <c r="B18" s="13"/>
    </row>
    <row r="19" spans="2:16" x14ac:dyDescent="0.2">
      <c r="B19" s="13"/>
    </row>
    <row r="20" spans="2:16" x14ac:dyDescent="0.2">
      <c r="B20" s="13"/>
    </row>
    <row r="21" spans="2:16" ht="14.3" x14ac:dyDescent="0.25">
      <c r="B21" s="10"/>
    </row>
    <row r="22" spans="2:16" x14ac:dyDescent="0.2">
      <c r="B22" s="13"/>
    </row>
    <row r="23" spans="2:16" x14ac:dyDescent="0.2">
      <c r="B23" s="13"/>
      <c r="C23" s="23"/>
      <c r="D23" s="23"/>
      <c r="E23" s="23"/>
      <c r="F23" s="23"/>
      <c r="G23" s="23"/>
      <c r="H23" s="23"/>
      <c r="I23" s="23"/>
      <c r="J23" s="23"/>
      <c r="K23" s="23"/>
      <c r="L23" s="23"/>
      <c r="M23" s="23"/>
      <c r="N23" s="23"/>
      <c r="O23" s="23"/>
      <c r="P23" s="23"/>
    </row>
    <row r="24" spans="2:16" x14ac:dyDescent="0.2">
      <c r="C24" s="23"/>
      <c r="D24" s="23"/>
      <c r="E24" s="23"/>
      <c r="F24" s="23"/>
      <c r="G24" s="23"/>
      <c r="H24" s="23"/>
      <c r="I24" s="23"/>
      <c r="J24" s="23"/>
      <c r="K24" s="23"/>
      <c r="L24" s="23"/>
      <c r="M24" s="23"/>
      <c r="N24" s="23"/>
      <c r="O24" s="23"/>
      <c r="P24" s="23"/>
    </row>
    <row r="25" spans="2:16" x14ac:dyDescent="0.2">
      <c r="C25" s="23"/>
      <c r="D25" s="28"/>
      <c r="E25" s="28"/>
      <c r="F25" s="28"/>
    </row>
    <row r="26" spans="2:16" x14ac:dyDescent="0.2">
      <c r="C26" s="23"/>
      <c r="D26" s="28"/>
      <c r="E26" s="28"/>
      <c r="F26" s="28"/>
    </row>
    <row r="27" spans="2:16" x14ac:dyDescent="0.2">
      <c r="C27" s="23"/>
      <c r="D27" s="28"/>
      <c r="E27" s="28"/>
      <c r="F27" s="28"/>
    </row>
    <row r="28" spans="2:16" x14ac:dyDescent="0.2">
      <c r="D28" s="28"/>
      <c r="E28" s="28"/>
      <c r="F28" s="28"/>
    </row>
    <row r="29" spans="2:16" x14ac:dyDescent="0.2">
      <c r="D29" s="28"/>
      <c r="E29" s="28"/>
      <c r="F29" s="28"/>
    </row>
  </sheetData>
  <mergeCells count="1">
    <mergeCell ref="B8:J8"/>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dimension ref="B1:AD28"/>
  <sheetViews>
    <sheetView zoomScaleNormal="100" workbookViewId="0"/>
  </sheetViews>
  <sheetFormatPr defaultColWidth="10.125" defaultRowHeight="13.6" x14ac:dyDescent="0.2"/>
  <cols>
    <col min="1" max="1" width="9.125" style="7" customWidth="1"/>
    <col min="2" max="2" width="50.75" style="7" customWidth="1"/>
    <col min="3" max="16384" width="10.125" style="7"/>
  </cols>
  <sheetData>
    <row r="1" spans="2:30" s="15" customFormat="1" ht="23.95" customHeight="1" x14ac:dyDescent="0.2">
      <c r="B1" s="21" t="s">
        <v>266</v>
      </c>
    </row>
    <row r="2" spans="2:30" s="16" customFormat="1" ht="18.7" customHeight="1" x14ac:dyDescent="0.2">
      <c r="B2" s="22" t="s">
        <v>267</v>
      </c>
    </row>
    <row r="3" spans="2:30" x14ac:dyDescent="0.2">
      <c r="I3" s="8"/>
      <c r="J3" s="8"/>
      <c r="K3" s="8"/>
      <c r="L3" s="8"/>
      <c r="M3" s="8"/>
      <c r="N3" s="8"/>
    </row>
    <row r="4" spans="2:30" ht="14.3" x14ac:dyDescent="0.25">
      <c r="B4" s="1"/>
      <c r="C4" s="9">
        <v>1990</v>
      </c>
      <c r="D4" s="9">
        <v>1991</v>
      </c>
      <c r="E4" s="9">
        <v>1992</v>
      </c>
      <c r="F4" s="9">
        <v>1993</v>
      </c>
      <c r="G4" s="9">
        <v>1994</v>
      </c>
      <c r="H4" s="9">
        <v>1995</v>
      </c>
      <c r="I4" s="9">
        <v>1996</v>
      </c>
      <c r="J4" s="9">
        <v>1997</v>
      </c>
      <c r="K4" s="9">
        <v>1998</v>
      </c>
      <c r="L4" s="9">
        <v>1999</v>
      </c>
      <c r="M4" s="9">
        <v>2000</v>
      </c>
      <c r="N4" s="9">
        <v>2001</v>
      </c>
      <c r="O4" s="9">
        <v>2002</v>
      </c>
      <c r="P4" s="9">
        <v>2003</v>
      </c>
      <c r="Q4" s="9">
        <v>2004</v>
      </c>
      <c r="R4" s="9">
        <v>2005</v>
      </c>
      <c r="S4" s="9">
        <v>2006</v>
      </c>
      <c r="T4" s="9">
        <v>2007</v>
      </c>
      <c r="U4" s="9">
        <v>2008</v>
      </c>
      <c r="V4" s="9">
        <v>2009</v>
      </c>
      <c r="W4" s="9">
        <v>2010</v>
      </c>
      <c r="X4" s="9">
        <v>2011</v>
      </c>
      <c r="Y4" s="9">
        <v>2012</v>
      </c>
      <c r="Z4" s="9">
        <v>2013</v>
      </c>
      <c r="AA4" s="9">
        <v>2014</v>
      </c>
      <c r="AB4" s="9">
        <v>2015</v>
      </c>
      <c r="AC4" s="9">
        <v>2016</v>
      </c>
      <c r="AD4" s="9">
        <v>2017</v>
      </c>
    </row>
    <row r="5" spans="2:30" ht="14.3" x14ac:dyDescent="0.25">
      <c r="B5" s="14" t="s">
        <v>269</v>
      </c>
      <c r="C5" s="28">
        <v>100</v>
      </c>
      <c r="D5" s="28">
        <v>118.9</v>
      </c>
      <c r="E5" s="28">
        <v>107.6</v>
      </c>
      <c r="F5" s="28">
        <v>111.8</v>
      </c>
      <c r="G5" s="28">
        <v>119.1</v>
      </c>
      <c r="H5" s="28">
        <v>113.4</v>
      </c>
      <c r="I5" s="28">
        <v>138.69999999999999</v>
      </c>
      <c r="J5" s="28">
        <v>120.5</v>
      </c>
      <c r="K5" s="28">
        <v>113.4</v>
      </c>
      <c r="L5" s="28">
        <v>108.1</v>
      </c>
      <c r="M5" s="28">
        <v>101</v>
      </c>
      <c r="N5" s="28">
        <v>103.9</v>
      </c>
      <c r="O5" s="28">
        <v>102.5</v>
      </c>
      <c r="P5" s="28">
        <v>112.2</v>
      </c>
      <c r="Q5" s="28">
        <v>102</v>
      </c>
      <c r="R5" s="28">
        <v>95.9</v>
      </c>
      <c r="S5" s="28">
        <v>110.8</v>
      </c>
      <c r="T5" s="28">
        <v>101.4</v>
      </c>
      <c r="U5" s="28">
        <v>96</v>
      </c>
      <c r="V5" s="28">
        <v>92.1</v>
      </c>
      <c r="W5" s="28">
        <v>93.1</v>
      </c>
      <c r="X5" s="28">
        <v>83.5</v>
      </c>
      <c r="Y5" s="28">
        <v>75.7</v>
      </c>
      <c r="Z5" s="28">
        <v>79.099999999999994</v>
      </c>
      <c r="AA5" s="28">
        <v>71.400000000000006</v>
      </c>
      <c r="AB5" s="28">
        <v>66.599999999999994</v>
      </c>
      <c r="AC5" s="28">
        <v>69.599999999999994</v>
      </c>
      <c r="AD5" s="28">
        <v>65.400000000000006</v>
      </c>
    </row>
    <row r="6" spans="2:30" ht="14.3" x14ac:dyDescent="0.25">
      <c r="B6" s="11" t="s">
        <v>270</v>
      </c>
      <c r="C6" s="29">
        <v>100</v>
      </c>
      <c r="D6" s="29">
        <v>103.6</v>
      </c>
      <c r="E6" s="29">
        <v>101.7</v>
      </c>
      <c r="F6" s="29">
        <v>103.1</v>
      </c>
      <c r="G6" s="29">
        <v>102.2</v>
      </c>
      <c r="H6" s="29">
        <v>104.2</v>
      </c>
      <c r="I6" s="29">
        <v>107.2</v>
      </c>
      <c r="J6" s="29">
        <v>103.8</v>
      </c>
      <c r="K6" s="29">
        <v>102.1</v>
      </c>
      <c r="L6" s="29">
        <v>101.2</v>
      </c>
      <c r="M6" s="29">
        <v>99.3</v>
      </c>
      <c r="N6" s="29">
        <v>100.4</v>
      </c>
      <c r="O6" s="29">
        <v>96.8</v>
      </c>
      <c r="P6" s="29">
        <v>96.7</v>
      </c>
      <c r="Q6" s="29">
        <v>96</v>
      </c>
      <c r="R6" s="29">
        <v>96.4</v>
      </c>
      <c r="S6" s="29">
        <v>97.1</v>
      </c>
      <c r="T6" s="29">
        <v>96.3</v>
      </c>
      <c r="U6" s="29">
        <v>95</v>
      </c>
      <c r="V6" s="29">
        <v>89.3</v>
      </c>
      <c r="W6" s="29">
        <v>89.8</v>
      </c>
      <c r="X6" s="29">
        <v>83.4</v>
      </c>
      <c r="Y6" s="29">
        <v>81.099999999999994</v>
      </c>
      <c r="Z6" s="29">
        <v>77.5</v>
      </c>
      <c r="AA6" s="29">
        <v>71.8</v>
      </c>
      <c r="AB6" s="29">
        <v>71.5</v>
      </c>
      <c r="AC6" s="29">
        <v>72.599999999999994</v>
      </c>
      <c r="AD6" s="29">
        <v>69.2</v>
      </c>
    </row>
    <row r="7" spans="2:30" ht="14.3" x14ac:dyDescent="0.25">
      <c r="B7" s="44" t="s">
        <v>268</v>
      </c>
      <c r="C7" s="34"/>
      <c r="D7" s="34"/>
      <c r="E7" s="34"/>
      <c r="F7" s="34"/>
      <c r="G7" s="34"/>
      <c r="H7" s="34"/>
    </row>
    <row r="8" spans="2:30" ht="14.3" x14ac:dyDescent="0.25">
      <c r="B8" s="12" t="s">
        <v>245</v>
      </c>
    </row>
    <row r="11" spans="2:30" x14ac:dyDescent="0.2">
      <c r="D11" s="28"/>
      <c r="E11" s="28"/>
      <c r="F11" s="28"/>
    </row>
    <row r="12" spans="2:30" x14ac:dyDescent="0.2">
      <c r="D12" s="28"/>
      <c r="E12" s="28"/>
      <c r="F12" s="28"/>
    </row>
    <row r="13" spans="2:30" x14ac:dyDescent="0.2">
      <c r="D13" s="28"/>
      <c r="E13" s="28"/>
      <c r="F13" s="28"/>
    </row>
    <row r="14" spans="2:30" x14ac:dyDescent="0.2">
      <c r="D14" s="28"/>
      <c r="E14" s="28"/>
      <c r="F14" s="28"/>
    </row>
    <row r="15" spans="2:30" x14ac:dyDescent="0.2">
      <c r="D15" s="28"/>
      <c r="E15" s="28"/>
      <c r="F15" s="28"/>
    </row>
    <row r="17" spans="2:30" x14ac:dyDescent="0.2">
      <c r="B17" s="13"/>
    </row>
    <row r="20" spans="2:30" ht="14.3" x14ac:dyDescent="0.25">
      <c r="B20" s="10"/>
    </row>
    <row r="21" spans="2:30" x14ac:dyDescent="0.2">
      <c r="B21" s="1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row>
    <row r="22" spans="2:30" x14ac:dyDescent="0.2">
      <c r="B22" s="1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row>
    <row r="23" spans="2:30" x14ac:dyDescent="0.2">
      <c r="C23" s="23"/>
      <c r="D23" s="23"/>
      <c r="E23" s="23"/>
      <c r="F23" s="23"/>
      <c r="G23" s="23"/>
      <c r="H23" s="23"/>
      <c r="I23" s="23"/>
      <c r="J23" s="23"/>
      <c r="K23" s="23"/>
      <c r="L23" s="23"/>
      <c r="M23" s="23"/>
      <c r="N23" s="23"/>
      <c r="O23" s="23"/>
      <c r="P23" s="23"/>
    </row>
    <row r="24" spans="2:30" x14ac:dyDescent="0.2">
      <c r="C24" s="23"/>
      <c r="D24" s="28"/>
      <c r="E24" s="28"/>
      <c r="F24" s="28"/>
    </row>
    <row r="25" spans="2:30" x14ac:dyDescent="0.2">
      <c r="C25" s="23"/>
      <c r="D25" s="28"/>
      <c r="E25" s="28"/>
      <c r="F25" s="28"/>
    </row>
    <row r="26" spans="2:30" x14ac:dyDescent="0.2">
      <c r="C26" s="23"/>
      <c r="D26" s="28"/>
      <c r="E26" s="28"/>
      <c r="F26" s="28"/>
    </row>
    <row r="27" spans="2:30" x14ac:dyDescent="0.2">
      <c r="D27" s="28"/>
      <c r="E27" s="28"/>
      <c r="F27" s="28"/>
    </row>
    <row r="28" spans="2:30" x14ac:dyDescent="0.2">
      <c r="D28" s="28"/>
      <c r="E28" s="28"/>
      <c r="F28" s="28"/>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dimension ref="B1:BX30"/>
  <sheetViews>
    <sheetView zoomScaleNormal="100" workbookViewId="0"/>
  </sheetViews>
  <sheetFormatPr defaultColWidth="10.125" defaultRowHeight="13.6" x14ac:dyDescent="0.2"/>
  <cols>
    <col min="1" max="1" width="9.125" style="7" customWidth="1"/>
    <col min="2" max="2" width="54.75" style="7" customWidth="1"/>
    <col min="3" max="16384" width="10.125" style="7"/>
  </cols>
  <sheetData>
    <row r="1" spans="2:76" s="15" customFormat="1" ht="23.95" customHeight="1" x14ac:dyDescent="0.2">
      <c r="B1" s="21" t="s">
        <v>273</v>
      </c>
    </row>
    <row r="2" spans="2:76" s="16" customFormat="1" ht="18.7" customHeight="1" x14ac:dyDescent="0.2">
      <c r="B2" s="22" t="s">
        <v>272</v>
      </c>
    </row>
    <row r="3" spans="2:76" x14ac:dyDescent="0.2">
      <c r="I3" s="8"/>
      <c r="J3" s="8"/>
      <c r="K3" s="8"/>
      <c r="L3" s="8"/>
      <c r="M3" s="8"/>
      <c r="N3" s="8"/>
    </row>
    <row r="4" spans="2:76" ht="14.3" x14ac:dyDescent="0.25">
      <c r="B4" s="43"/>
      <c r="C4" s="9" t="s">
        <v>275</v>
      </c>
      <c r="D4" s="9" t="s">
        <v>276</v>
      </c>
      <c r="E4" s="9" t="s">
        <v>277</v>
      </c>
      <c r="F4" s="9" t="s">
        <v>278</v>
      </c>
      <c r="G4" s="9" t="s">
        <v>279</v>
      </c>
      <c r="H4" s="9" t="s">
        <v>280</v>
      </c>
      <c r="I4" s="9" t="s">
        <v>281</v>
      </c>
      <c r="J4" s="9" t="s">
        <v>282</v>
      </c>
      <c r="K4" s="9" t="s">
        <v>283</v>
      </c>
      <c r="L4" s="9" t="s">
        <v>284</v>
      </c>
      <c r="M4" s="9" t="s">
        <v>285</v>
      </c>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row>
    <row r="5" spans="2:76" ht="14.3" x14ac:dyDescent="0.25">
      <c r="B5" s="14" t="s">
        <v>286</v>
      </c>
      <c r="C5" s="28">
        <v>33.799999999999997</v>
      </c>
      <c r="D5" s="28">
        <v>38.799999999999997</v>
      </c>
      <c r="E5" s="28">
        <v>35.5</v>
      </c>
      <c r="F5" s="28">
        <v>31.6</v>
      </c>
      <c r="G5" s="28">
        <v>33.1</v>
      </c>
      <c r="H5" s="28">
        <v>32.9</v>
      </c>
      <c r="I5" s="28">
        <v>27.8</v>
      </c>
      <c r="J5" s="28">
        <v>23.5</v>
      </c>
      <c r="K5" s="28">
        <v>25.6</v>
      </c>
      <c r="L5" s="28">
        <v>22.6</v>
      </c>
      <c r="M5" s="28">
        <v>20.9</v>
      </c>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row>
    <row r="6" spans="2:76" ht="14.3" x14ac:dyDescent="0.25">
      <c r="B6" s="14" t="s">
        <v>287</v>
      </c>
      <c r="C6" s="28">
        <v>11.6</v>
      </c>
      <c r="D6" s="28">
        <v>13.8</v>
      </c>
      <c r="E6" s="28">
        <v>13.8</v>
      </c>
      <c r="F6" s="28">
        <v>13.5</v>
      </c>
      <c r="G6" s="28">
        <v>10.5</v>
      </c>
      <c r="H6" s="28">
        <v>10.3</v>
      </c>
      <c r="I6" s="28">
        <v>10.8</v>
      </c>
      <c r="J6" s="28">
        <v>10.7</v>
      </c>
      <c r="K6" s="28">
        <v>10.7</v>
      </c>
      <c r="L6" s="28">
        <v>10.4</v>
      </c>
      <c r="M6" s="28">
        <v>10.7</v>
      </c>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row>
    <row r="7" spans="2:76" ht="14.3" x14ac:dyDescent="0.25">
      <c r="B7" s="14" t="s">
        <v>288</v>
      </c>
      <c r="C7" s="28">
        <v>4.2</v>
      </c>
      <c r="D7" s="28">
        <v>4.9000000000000004</v>
      </c>
      <c r="E7" s="28">
        <v>5.8</v>
      </c>
      <c r="F7" s="28">
        <v>6.1</v>
      </c>
      <c r="G7" s="28">
        <v>5.2</v>
      </c>
      <c r="H7" s="28">
        <v>4.5</v>
      </c>
      <c r="I7" s="28">
        <v>4.5</v>
      </c>
      <c r="J7" s="28">
        <v>4.5</v>
      </c>
      <c r="K7" s="28">
        <v>4.7</v>
      </c>
      <c r="L7" s="28">
        <v>4.8</v>
      </c>
      <c r="M7" s="28">
        <v>4.3</v>
      </c>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row>
    <row r="8" spans="2:76" ht="14.3" x14ac:dyDescent="0.25">
      <c r="B8" s="11" t="s">
        <v>289</v>
      </c>
      <c r="C8" s="29">
        <v>8.6999999999999993</v>
      </c>
      <c r="D8" s="29">
        <v>9</v>
      </c>
      <c r="E8" s="29">
        <v>8.8000000000000007</v>
      </c>
      <c r="F8" s="29">
        <v>9.5</v>
      </c>
      <c r="G8" s="29">
        <v>6.8</v>
      </c>
      <c r="H8" s="29">
        <v>6.8</v>
      </c>
      <c r="I8" s="29">
        <v>7.7</v>
      </c>
      <c r="J8" s="29">
        <v>6</v>
      </c>
      <c r="K8" s="29">
        <v>6.7</v>
      </c>
      <c r="L8" s="29">
        <v>6.5</v>
      </c>
      <c r="M8" s="29">
        <v>6.7</v>
      </c>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row>
    <row r="9" spans="2:76" ht="64.55" customHeight="1" x14ac:dyDescent="0.2">
      <c r="B9" s="61" t="s">
        <v>290</v>
      </c>
      <c r="C9" s="61"/>
      <c r="D9" s="61"/>
      <c r="E9" s="61"/>
      <c r="F9" s="61"/>
      <c r="G9" s="61"/>
      <c r="H9" s="61"/>
      <c r="I9" s="61"/>
      <c r="J9" s="61"/>
      <c r="K9" s="61"/>
      <c r="L9" s="61"/>
      <c r="M9" s="61"/>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row>
    <row r="10" spans="2:76" x14ac:dyDescent="0.2">
      <c r="B10" s="41" t="s">
        <v>274</v>
      </c>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row>
    <row r="13" spans="2:76" x14ac:dyDescent="0.2">
      <c r="D13" s="28"/>
      <c r="E13" s="28"/>
      <c r="F13" s="28"/>
    </row>
    <row r="14" spans="2:76" x14ac:dyDescent="0.2">
      <c r="C14" s="25"/>
      <c r="D14" s="28"/>
      <c r="E14" s="28"/>
      <c r="F14" s="28"/>
    </row>
    <row r="15" spans="2:76" x14ac:dyDescent="0.2">
      <c r="D15" s="28"/>
      <c r="E15" s="28"/>
      <c r="F15" s="28"/>
    </row>
    <row r="16" spans="2:76" x14ac:dyDescent="0.2">
      <c r="D16" s="28"/>
      <c r="E16" s="28"/>
      <c r="F16" s="28"/>
    </row>
    <row r="17" spans="2:74" x14ac:dyDescent="0.2">
      <c r="D17" s="28"/>
      <c r="E17" s="28"/>
      <c r="F17" s="28"/>
    </row>
    <row r="18" spans="2:74" x14ac:dyDescent="0.2">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row>
    <row r="19" spans="2:74" x14ac:dyDescent="0.2">
      <c r="B19" s="13"/>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row>
    <row r="20" spans="2:74" x14ac:dyDescent="0.2">
      <c r="B20" s="13"/>
    </row>
    <row r="21" spans="2:74" x14ac:dyDescent="0.2">
      <c r="B21" s="13"/>
    </row>
    <row r="22" spans="2:74" ht="14.3" x14ac:dyDescent="0.25">
      <c r="B22" s="10"/>
    </row>
    <row r="23" spans="2:74" x14ac:dyDescent="0.2">
      <c r="B23" s="13"/>
    </row>
    <row r="24" spans="2:74" x14ac:dyDescent="0.2">
      <c r="B24" s="13"/>
      <c r="N24" s="23"/>
      <c r="O24" s="23"/>
      <c r="P24" s="23"/>
    </row>
    <row r="25" spans="2:74" x14ac:dyDescent="0.2">
      <c r="N25" s="23"/>
      <c r="O25" s="23"/>
      <c r="P25" s="23"/>
    </row>
    <row r="26" spans="2:74" x14ac:dyDescent="0.2">
      <c r="C26" s="23"/>
      <c r="D26" s="28"/>
      <c r="E26" s="28"/>
      <c r="F26" s="28"/>
    </row>
    <row r="27" spans="2:74" x14ac:dyDescent="0.2">
      <c r="C27" s="23"/>
      <c r="D27" s="28"/>
      <c r="E27" s="28"/>
      <c r="F27" s="28"/>
    </row>
    <row r="28" spans="2:74" x14ac:dyDescent="0.2">
      <c r="C28" s="23"/>
      <c r="D28" s="28"/>
      <c r="E28" s="28"/>
      <c r="F28" s="28"/>
    </row>
    <row r="29" spans="2:74" x14ac:dyDescent="0.2">
      <c r="D29" s="28"/>
      <c r="E29" s="28"/>
      <c r="F29" s="28"/>
    </row>
    <row r="30" spans="2:74" x14ac:dyDescent="0.2">
      <c r="D30" s="28"/>
      <c r="E30" s="28"/>
      <c r="F30" s="28"/>
    </row>
  </sheetData>
  <mergeCells count="1">
    <mergeCell ref="B9:M9"/>
  </mergeCells>
  <pageMargins left="0.7" right="0.7" top="0.75" bottom="0.75" header="0.3" footer="0.3"/>
  <pageSetup paperSize="9" orientation="portrait" r:id="rId1"/>
  <ignoredErrors>
    <ignoredError sqref="C4:M4"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dimension ref="B1:BV30"/>
  <sheetViews>
    <sheetView zoomScaleNormal="100" workbookViewId="0"/>
  </sheetViews>
  <sheetFormatPr defaultColWidth="9.125" defaultRowHeight="13.6" x14ac:dyDescent="0.2"/>
  <cols>
    <col min="1" max="1" width="9.125" style="7"/>
    <col min="2" max="2" width="50.75" style="7" customWidth="1"/>
    <col min="3" max="5" width="10.125" style="7" customWidth="1"/>
    <col min="6" max="17" width="10.125" style="7" bestFit="1" customWidth="1"/>
    <col min="18" max="18" width="10.125" style="7" customWidth="1"/>
    <col min="19" max="28" width="10.125" style="7" bestFit="1" customWidth="1"/>
    <col min="29" max="16384" width="9.125" style="7"/>
  </cols>
  <sheetData>
    <row r="1" spans="2:13" s="15" customFormat="1" ht="23.95" customHeight="1" x14ac:dyDescent="0.2">
      <c r="B1" s="21" t="s">
        <v>292</v>
      </c>
    </row>
    <row r="2" spans="2:13" s="16" customFormat="1" ht="18.7" customHeight="1" x14ac:dyDescent="0.2">
      <c r="B2" s="22" t="s">
        <v>293</v>
      </c>
    </row>
    <row r="3" spans="2:13" x14ac:dyDescent="0.2">
      <c r="I3" s="8"/>
      <c r="J3" s="8"/>
      <c r="K3" s="8"/>
      <c r="L3" s="8"/>
      <c r="M3" s="8"/>
    </row>
    <row r="4" spans="2:13" ht="14.3" x14ac:dyDescent="0.25">
      <c r="B4" s="43"/>
      <c r="C4" s="9" t="s">
        <v>275</v>
      </c>
      <c r="D4" s="9" t="s">
        <v>276</v>
      </c>
      <c r="E4" s="9" t="s">
        <v>277</v>
      </c>
      <c r="F4" s="9" t="s">
        <v>278</v>
      </c>
      <c r="G4" s="9" t="s">
        <v>279</v>
      </c>
      <c r="H4" s="9" t="s">
        <v>280</v>
      </c>
      <c r="I4" s="9" t="s">
        <v>281</v>
      </c>
      <c r="J4" s="9" t="s">
        <v>282</v>
      </c>
      <c r="K4" s="9" t="s">
        <v>283</v>
      </c>
      <c r="L4" s="9" t="s">
        <v>284</v>
      </c>
      <c r="M4" s="9" t="s">
        <v>285</v>
      </c>
    </row>
    <row r="5" spans="2:13" ht="14.3" x14ac:dyDescent="0.25">
      <c r="B5" s="14" t="s">
        <v>296</v>
      </c>
      <c r="C5" s="48">
        <v>584.20000000000005</v>
      </c>
      <c r="D5" s="48">
        <v>575.1</v>
      </c>
      <c r="E5" s="48">
        <v>507.6</v>
      </c>
      <c r="F5" s="48">
        <v>472.4</v>
      </c>
      <c r="G5" s="48">
        <v>491.5</v>
      </c>
      <c r="H5" s="48">
        <v>470.5</v>
      </c>
      <c r="I5" s="48">
        <v>428.4</v>
      </c>
      <c r="J5" s="48">
        <v>401.3</v>
      </c>
      <c r="K5" s="48">
        <v>406.5</v>
      </c>
      <c r="L5" s="48">
        <v>402.9</v>
      </c>
      <c r="M5" s="48">
        <v>440.9</v>
      </c>
    </row>
    <row r="6" spans="2:13" ht="14.3" x14ac:dyDescent="0.25">
      <c r="B6" s="14" t="s">
        <v>297</v>
      </c>
      <c r="C6" s="48">
        <v>425.5</v>
      </c>
      <c r="D6" s="48">
        <v>432.6</v>
      </c>
      <c r="E6" s="48">
        <v>377.7</v>
      </c>
      <c r="F6" s="48">
        <v>346.7</v>
      </c>
      <c r="G6" s="48">
        <v>344.7</v>
      </c>
      <c r="H6" s="48">
        <v>349.8</v>
      </c>
      <c r="I6" s="48">
        <v>315.89999999999998</v>
      </c>
      <c r="J6" s="48">
        <v>311.10000000000002</v>
      </c>
      <c r="K6" s="48">
        <v>305.60000000000002</v>
      </c>
      <c r="L6" s="48">
        <v>301.39999999999998</v>
      </c>
      <c r="M6" s="48">
        <v>328.9</v>
      </c>
    </row>
    <row r="7" spans="2:13" ht="14.3" x14ac:dyDescent="0.25">
      <c r="B7" s="14" t="s">
        <v>298</v>
      </c>
      <c r="C7" s="48">
        <v>1482.5</v>
      </c>
      <c r="D7" s="48">
        <v>1375.2</v>
      </c>
      <c r="E7" s="48">
        <v>1220.8</v>
      </c>
      <c r="F7" s="48">
        <v>1040.5999999999999</v>
      </c>
      <c r="G7" s="48">
        <v>1150.4000000000001</v>
      </c>
      <c r="H7" s="48">
        <v>1019</v>
      </c>
      <c r="I7" s="48">
        <v>929.5</v>
      </c>
      <c r="J7" s="48">
        <v>836.3</v>
      </c>
      <c r="K7" s="48">
        <v>839.9</v>
      </c>
      <c r="L7" s="48">
        <v>838.4</v>
      </c>
      <c r="M7" s="48">
        <v>905.4</v>
      </c>
    </row>
    <row r="8" spans="2:13" ht="14.3" x14ac:dyDescent="0.25">
      <c r="B8" s="11" t="s">
        <v>299</v>
      </c>
      <c r="C8" s="49">
        <v>2398.6999999999998</v>
      </c>
      <c r="D8" s="49">
        <v>2123.5</v>
      </c>
      <c r="E8" s="49">
        <v>1893</v>
      </c>
      <c r="F8" s="49">
        <v>1489.4</v>
      </c>
      <c r="G8" s="49">
        <v>1525.5</v>
      </c>
      <c r="H8" s="49">
        <v>1395.6</v>
      </c>
      <c r="I8" s="49">
        <v>1210.5999999999999</v>
      </c>
      <c r="J8" s="49">
        <v>1142.5999999999999</v>
      </c>
      <c r="K8" s="49">
        <v>1086.8</v>
      </c>
      <c r="L8" s="49">
        <v>1022.8</v>
      </c>
      <c r="M8" s="49">
        <v>995.4</v>
      </c>
    </row>
    <row r="9" spans="2:13" ht="14.3" x14ac:dyDescent="0.25">
      <c r="B9" s="42" t="s">
        <v>294</v>
      </c>
      <c r="C9" s="38"/>
      <c r="D9" s="38"/>
      <c r="E9" s="38"/>
      <c r="F9" s="38"/>
      <c r="G9" s="38"/>
      <c r="H9" s="38"/>
      <c r="I9" s="38"/>
      <c r="J9" s="38"/>
      <c r="K9" s="38"/>
      <c r="L9" s="38"/>
      <c r="M9" s="38"/>
    </row>
    <row r="10" spans="2:13" x14ac:dyDescent="0.2">
      <c r="B10" s="41" t="s">
        <v>295</v>
      </c>
    </row>
    <row r="13" spans="2:13" x14ac:dyDescent="0.2">
      <c r="D13" s="28"/>
      <c r="E13" s="28"/>
      <c r="F13" s="28"/>
    </row>
    <row r="14" spans="2:13" x14ac:dyDescent="0.2">
      <c r="C14" s="25"/>
      <c r="D14" s="28"/>
      <c r="E14" s="28"/>
      <c r="F14" s="28"/>
    </row>
    <row r="15" spans="2:13" x14ac:dyDescent="0.2">
      <c r="D15" s="28"/>
      <c r="E15" s="28"/>
      <c r="F15" s="28"/>
    </row>
    <row r="16" spans="2:13" x14ac:dyDescent="0.2">
      <c r="C16" s="28"/>
      <c r="D16" s="28"/>
      <c r="E16" s="28"/>
    </row>
    <row r="17" spans="2:74" x14ac:dyDescent="0.2">
      <c r="C17" s="28"/>
      <c r="D17" s="28"/>
      <c r="E17" s="28"/>
    </row>
    <row r="18" spans="2:74" x14ac:dyDescent="0.2">
      <c r="C18" s="28"/>
      <c r="D18" s="28"/>
      <c r="E18" s="28"/>
      <c r="F18" s="28"/>
      <c r="G18" s="28"/>
      <c r="H18" s="28"/>
      <c r="I18" s="28"/>
      <c r="J18" s="28"/>
      <c r="K18" s="28"/>
      <c r="L18" s="28"/>
      <c r="M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row>
    <row r="19" spans="2:74" x14ac:dyDescent="0.2">
      <c r="B19" s="13"/>
      <c r="C19" s="28"/>
      <c r="D19" s="28"/>
      <c r="E19" s="28"/>
      <c r="F19" s="28"/>
      <c r="G19" s="28"/>
      <c r="H19" s="28"/>
      <c r="I19" s="28"/>
      <c r="J19" s="28"/>
      <c r="K19" s="28"/>
      <c r="L19" s="28"/>
      <c r="M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row>
    <row r="20" spans="2:74" x14ac:dyDescent="0.2">
      <c r="B20" s="13"/>
    </row>
    <row r="21" spans="2:74" x14ac:dyDescent="0.2">
      <c r="B21" s="13"/>
    </row>
    <row r="22" spans="2:74" ht="14.3" x14ac:dyDescent="0.25">
      <c r="B22" s="10"/>
      <c r="D22" s="28"/>
      <c r="E22" s="28"/>
      <c r="F22" s="28"/>
      <c r="G22" s="28"/>
      <c r="H22" s="28"/>
      <c r="I22" s="28"/>
      <c r="J22" s="28"/>
      <c r="K22" s="28"/>
      <c r="L22" s="28"/>
      <c r="M22" s="28"/>
      <c r="N22" s="28"/>
    </row>
    <row r="23" spans="2:74" x14ac:dyDescent="0.2">
      <c r="B23" s="13"/>
      <c r="C23" s="23"/>
      <c r="D23" s="28"/>
      <c r="E23" s="28"/>
      <c r="F23" s="28"/>
      <c r="G23" s="28"/>
      <c r="H23" s="28"/>
      <c r="I23" s="28"/>
      <c r="J23" s="28"/>
      <c r="K23" s="28"/>
      <c r="L23" s="28"/>
      <c r="M23" s="28"/>
      <c r="N23" s="28"/>
    </row>
    <row r="24" spans="2:74" x14ac:dyDescent="0.2">
      <c r="B24" s="13"/>
      <c r="C24" s="23"/>
      <c r="D24" s="28"/>
      <c r="E24" s="28"/>
      <c r="F24" s="28"/>
      <c r="G24" s="28"/>
      <c r="H24" s="28"/>
      <c r="I24" s="28"/>
      <c r="J24" s="28"/>
      <c r="K24" s="28"/>
      <c r="L24" s="28"/>
      <c r="M24" s="28"/>
      <c r="N24" s="28"/>
      <c r="O24" s="23"/>
      <c r="P24" s="23"/>
    </row>
    <row r="25" spans="2:74" x14ac:dyDescent="0.2">
      <c r="C25" s="23"/>
      <c r="D25" s="28"/>
      <c r="E25" s="28"/>
      <c r="F25" s="28"/>
      <c r="G25" s="28"/>
      <c r="H25" s="28"/>
      <c r="I25" s="28"/>
      <c r="J25" s="28"/>
      <c r="K25" s="28"/>
      <c r="L25" s="28"/>
      <c r="M25" s="28"/>
      <c r="N25" s="28"/>
      <c r="O25" s="23"/>
      <c r="P25" s="23"/>
    </row>
    <row r="26" spans="2:74" x14ac:dyDescent="0.2">
      <c r="C26" s="23"/>
      <c r="D26" s="28"/>
      <c r="E26" s="28"/>
      <c r="F26" s="28"/>
    </row>
    <row r="27" spans="2:74" x14ac:dyDescent="0.2">
      <c r="C27" s="23"/>
      <c r="D27" s="28"/>
      <c r="E27" s="28"/>
      <c r="F27" s="28"/>
    </row>
    <row r="28" spans="2:74" x14ac:dyDescent="0.2">
      <c r="C28" s="23"/>
      <c r="D28" s="28"/>
      <c r="E28" s="28"/>
      <c r="F28" s="28"/>
    </row>
    <row r="29" spans="2:74" x14ac:dyDescent="0.2">
      <c r="D29" s="28"/>
      <c r="E29" s="28"/>
      <c r="F29" s="28"/>
    </row>
    <row r="30" spans="2:74" x14ac:dyDescent="0.2">
      <c r="D30" s="28"/>
      <c r="E30" s="28"/>
      <c r="F30" s="28"/>
    </row>
  </sheetData>
  <pageMargins left="0.7" right="0.7" top="0.75" bottom="0.75" header="0.3" footer="0.3"/>
  <pageSetup paperSize="9" orientation="portrait" r:id="rId1"/>
  <ignoredErrors>
    <ignoredError sqref="C4:M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B1:DJ26"/>
  <sheetViews>
    <sheetView zoomScaleNormal="100" workbookViewId="0"/>
  </sheetViews>
  <sheetFormatPr defaultColWidth="10.125" defaultRowHeight="13.6" x14ac:dyDescent="0.2"/>
  <cols>
    <col min="1" max="1" width="9.125" style="7" customWidth="1"/>
    <col min="2" max="2" width="42.75" style="7" customWidth="1"/>
    <col min="3" max="16384" width="10.125" style="7"/>
  </cols>
  <sheetData>
    <row r="1" spans="2:30" s="15" customFormat="1" ht="23.95" customHeight="1" x14ac:dyDescent="0.2">
      <c r="B1" s="21" t="s">
        <v>8</v>
      </c>
    </row>
    <row r="2" spans="2:30" s="16" customFormat="1" ht="18.7" customHeight="1" x14ac:dyDescent="0.2">
      <c r="B2" s="22" t="s">
        <v>10</v>
      </c>
    </row>
    <row r="3" spans="2:30" x14ac:dyDescent="0.2">
      <c r="I3" s="8"/>
      <c r="J3" s="8"/>
      <c r="K3" s="8"/>
      <c r="L3" s="8"/>
      <c r="M3" s="8"/>
      <c r="N3" s="8"/>
    </row>
    <row r="4" spans="2:30" ht="14.3" x14ac:dyDescent="0.25">
      <c r="B4" s="1"/>
      <c r="C4" s="9">
        <v>1990</v>
      </c>
      <c r="D4" s="9">
        <v>1991</v>
      </c>
      <c r="E4" s="9">
        <v>1992</v>
      </c>
      <c r="F4" s="9">
        <v>1993</v>
      </c>
      <c r="G4" s="9">
        <v>1994</v>
      </c>
      <c r="H4" s="9">
        <v>1995</v>
      </c>
      <c r="I4" s="9">
        <v>1996</v>
      </c>
      <c r="J4" s="9">
        <v>1997</v>
      </c>
      <c r="K4" s="9">
        <v>1998</v>
      </c>
      <c r="L4" s="9">
        <v>1999</v>
      </c>
      <c r="M4" s="9">
        <v>2000</v>
      </c>
      <c r="N4" s="9">
        <v>2001</v>
      </c>
      <c r="O4" s="9">
        <v>2002</v>
      </c>
      <c r="P4" s="9">
        <v>2003</v>
      </c>
      <c r="Q4" s="9">
        <v>2004</v>
      </c>
      <c r="R4" s="9">
        <v>2005</v>
      </c>
      <c r="S4" s="9">
        <v>2006</v>
      </c>
      <c r="T4" s="9">
        <v>2007</v>
      </c>
      <c r="U4" s="9">
        <v>2008</v>
      </c>
      <c r="V4" s="9">
        <v>2009</v>
      </c>
      <c r="W4" s="9">
        <v>2010</v>
      </c>
      <c r="X4" s="9">
        <v>2011</v>
      </c>
      <c r="Y4" s="9">
        <v>2012</v>
      </c>
      <c r="Z4" s="9">
        <v>2013</v>
      </c>
      <c r="AA4" s="9">
        <v>2014</v>
      </c>
      <c r="AB4" s="9">
        <v>2015</v>
      </c>
      <c r="AC4" s="9">
        <v>2016</v>
      </c>
      <c r="AD4" s="9">
        <v>2017</v>
      </c>
    </row>
    <row r="5" spans="2:30" ht="14.3" x14ac:dyDescent="0.25">
      <c r="B5" s="14" t="s">
        <v>11</v>
      </c>
      <c r="C5" s="28">
        <v>100</v>
      </c>
      <c r="D5" s="28">
        <v>101.4</v>
      </c>
      <c r="E5" s="28">
        <v>103.4</v>
      </c>
      <c r="F5" s="28">
        <v>103.4</v>
      </c>
      <c r="G5" s="28">
        <v>108.9</v>
      </c>
      <c r="H5" s="28">
        <v>112.2</v>
      </c>
      <c r="I5" s="28">
        <v>115.5</v>
      </c>
      <c r="J5" s="28">
        <v>119.2</v>
      </c>
      <c r="K5" s="28">
        <v>121.9</v>
      </c>
      <c r="L5" s="28">
        <v>125.5</v>
      </c>
      <c r="M5" s="28">
        <v>130.19999999999999</v>
      </c>
      <c r="N5" s="28">
        <v>131.19999999999999</v>
      </c>
      <c r="O5" s="28">
        <v>131.80000000000001</v>
      </c>
      <c r="P5" s="28">
        <v>132.4</v>
      </c>
      <c r="Q5" s="28">
        <v>135.9</v>
      </c>
      <c r="R5" s="28">
        <v>139.1</v>
      </c>
      <c r="S5" s="28">
        <v>144.5</v>
      </c>
      <c r="T5" s="28">
        <v>145.80000000000001</v>
      </c>
      <c r="U5" s="28">
        <v>145.1</v>
      </c>
      <c r="V5" s="28">
        <v>138</v>
      </c>
      <c r="W5" s="28">
        <v>140.5</v>
      </c>
      <c r="X5" s="28">
        <v>142.4</v>
      </c>
      <c r="Y5" s="28">
        <v>142.69999999999999</v>
      </c>
      <c r="Z5" s="28">
        <v>144.1</v>
      </c>
      <c r="AA5" s="28">
        <v>146.4</v>
      </c>
      <c r="AB5" s="28">
        <v>149.80000000000001</v>
      </c>
      <c r="AC5" s="28">
        <v>154.69999999999999</v>
      </c>
      <c r="AD5" s="28">
        <v>157.80000000000001</v>
      </c>
    </row>
    <row r="6" spans="2:30" ht="14.3" x14ac:dyDescent="0.25">
      <c r="B6" s="14" t="s">
        <v>12</v>
      </c>
      <c r="C6" s="28">
        <v>100</v>
      </c>
      <c r="D6" s="28">
        <v>105.3</v>
      </c>
      <c r="E6" s="28">
        <v>103.6</v>
      </c>
      <c r="F6" s="28">
        <v>104.9</v>
      </c>
      <c r="G6" s="28">
        <v>105.8</v>
      </c>
      <c r="H6" s="28">
        <v>107.1</v>
      </c>
      <c r="I6" s="28">
        <v>116.1</v>
      </c>
      <c r="J6" s="28">
        <v>110.4</v>
      </c>
      <c r="K6" s="28">
        <v>107.5</v>
      </c>
      <c r="L6" s="28">
        <v>106.6</v>
      </c>
      <c r="M6" s="28">
        <v>103.1</v>
      </c>
      <c r="N6" s="28">
        <v>105.1</v>
      </c>
      <c r="O6" s="28">
        <v>103.7</v>
      </c>
      <c r="P6" s="28">
        <v>108</v>
      </c>
      <c r="Q6" s="28">
        <v>104.8</v>
      </c>
      <c r="R6" s="28">
        <v>103</v>
      </c>
      <c r="S6" s="28">
        <v>108</v>
      </c>
      <c r="T6" s="28">
        <v>106</v>
      </c>
      <c r="U6" s="28">
        <v>105.4</v>
      </c>
      <c r="V6" s="28">
        <v>101</v>
      </c>
      <c r="W6" s="28">
        <v>103.6</v>
      </c>
      <c r="X6" s="28">
        <v>97.7</v>
      </c>
      <c r="Y6" s="28">
        <v>94.5</v>
      </c>
      <c r="Z6" s="28">
        <v>94.4</v>
      </c>
      <c r="AA6" s="28">
        <v>90.4</v>
      </c>
      <c r="AB6" s="28">
        <v>91.2</v>
      </c>
      <c r="AC6" s="28">
        <v>94.5</v>
      </c>
      <c r="AD6" s="28">
        <v>93.8</v>
      </c>
    </row>
    <row r="7" spans="2:30" ht="14.3" x14ac:dyDescent="0.25">
      <c r="B7" s="11" t="s">
        <v>13</v>
      </c>
      <c r="C7" s="30">
        <v>100</v>
      </c>
      <c r="D7" s="30">
        <v>115.2</v>
      </c>
      <c r="E7" s="30">
        <v>106.7</v>
      </c>
      <c r="F7" s="30">
        <v>110.1</v>
      </c>
      <c r="G7" s="30">
        <v>115.6</v>
      </c>
      <c r="H7" s="30">
        <v>111.3</v>
      </c>
      <c r="I7" s="30">
        <v>129.9</v>
      </c>
      <c r="J7" s="30">
        <v>116.4</v>
      </c>
      <c r="K7" s="30">
        <v>110.6</v>
      </c>
      <c r="L7" s="30">
        <v>107.1</v>
      </c>
      <c r="M7" s="30">
        <v>100.7</v>
      </c>
      <c r="N7" s="30">
        <v>102.9</v>
      </c>
      <c r="O7" s="30">
        <v>102.3</v>
      </c>
      <c r="P7" s="30">
        <v>109.3</v>
      </c>
      <c r="Q7" s="30">
        <v>100.6</v>
      </c>
      <c r="R7" s="30">
        <v>94.2</v>
      </c>
      <c r="S7" s="30">
        <v>105.2</v>
      </c>
      <c r="T7" s="30">
        <v>98.6</v>
      </c>
      <c r="U7" s="30">
        <v>93.5</v>
      </c>
      <c r="V7" s="30">
        <v>89.5</v>
      </c>
      <c r="W7" s="30">
        <v>89.7</v>
      </c>
      <c r="X7" s="30">
        <v>82.2</v>
      </c>
      <c r="Y7" s="30">
        <v>75.7</v>
      </c>
      <c r="Z7" s="30">
        <v>78.099999999999994</v>
      </c>
      <c r="AA7" s="30">
        <v>72.2</v>
      </c>
      <c r="AB7" s="30">
        <v>68.5</v>
      </c>
      <c r="AC7" s="30">
        <v>71.400000000000006</v>
      </c>
      <c r="AD7" s="30">
        <v>68.099999999999994</v>
      </c>
    </row>
    <row r="8" spans="2:30" ht="14.3" customHeight="1" x14ac:dyDescent="0.25">
      <c r="B8" s="42" t="s">
        <v>14</v>
      </c>
      <c r="C8" s="42"/>
      <c r="D8" s="42"/>
      <c r="E8" s="42"/>
      <c r="F8" s="42"/>
      <c r="G8" s="42"/>
      <c r="H8" s="42"/>
      <c r="I8" s="8"/>
      <c r="J8" s="8"/>
      <c r="K8" s="8"/>
      <c r="L8" s="8"/>
      <c r="M8" s="8"/>
      <c r="N8" s="8"/>
    </row>
    <row r="9" spans="2:30" x14ac:dyDescent="0.2">
      <c r="B9" s="41" t="s">
        <v>2</v>
      </c>
    </row>
    <row r="23" spans="3:114" x14ac:dyDescent="0.2">
      <c r="C23" s="23"/>
      <c r="D23" s="23"/>
      <c r="E23" s="23"/>
      <c r="F23" s="23"/>
      <c r="G23" s="23"/>
      <c r="H23" s="23"/>
    </row>
    <row r="24" spans="3:114" x14ac:dyDescent="0.2">
      <c r="C24" s="27"/>
      <c r="D24" s="27"/>
      <c r="E24" s="27"/>
      <c r="F24" s="27"/>
      <c r="G24" s="27"/>
      <c r="H24" s="27"/>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row>
    <row r="25" spans="3:114" x14ac:dyDescent="0.2">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row>
    <row r="26" spans="3:114" x14ac:dyDescent="0.2">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3"/>
  <dimension ref="B1:BV28"/>
  <sheetViews>
    <sheetView zoomScaleNormal="100" workbookViewId="0"/>
  </sheetViews>
  <sheetFormatPr defaultColWidth="10.125" defaultRowHeight="13.6" x14ac:dyDescent="0.2"/>
  <cols>
    <col min="1" max="1" width="9.125" style="7" customWidth="1"/>
    <col min="2" max="2" width="58.75" style="7" customWidth="1"/>
    <col min="3" max="16384" width="10.125" style="7"/>
  </cols>
  <sheetData>
    <row r="1" spans="2:74" s="15" customFormat="1" ht="23.95" customHeight="1" x14ac:dyDescent="0.2">
      <c r="B1" s="21" t="s">
        <v>301</v>
      </c>
    </row>
    <row r="2" spans="2:74" s="16" customFormat="1" ht="18.7" customHeight="1" x14ac:dyDescent="0.2">
      <c r="B2" s="22" t="s">
        <v>302</v>
      </c>
    </row>
    <row r="3" spans="2:74" x14ac:dyDescent="0.2">
      <c r="I3" s="8"/>
      <c r="J3" s="8"/>
      <c r="K3" s="8"/>
      <c r="L3" s="8"/>
      <c r="M3" s="8"/>
      <c r="N3" s="8"/>
    </row>
    <row r="4" spans="2:74" ht="14.3" x14ac:dyDescent="0.25">
      <c r="B4" s="43"/>
      <c r="C4" s="9">
        <v>1990</v>
      </c>
      <c r="D4" s="9">
        <v>1991</v>
      </c>
      <c r="E4" s="9">
        <v>1992</v>
      </c>
      <c r="F4" s="9">
        <v>1993</v>
      </c>
      <c r="G4" s="9">
        <v>1994</v>
      </c>
      <c r="H4" s="9">
        <v>1995</v>
      </c>
      <c r="I4" s="9">
        <v>1996</v>
      </c>
      <c r="J4" s="9">
        <v>1997</v>
      </c>
      <c r="K4" s="9">
        <v>1998</v>
      </c>
      <c r="L4" s="9">
        <v>1999</v>
      </c>
      <c r="M4" s="9">
        <v>2000</v>
      </c>
      <c r="N4" s="9">
        <v>2001</v>
      </c>
      <c r="O4" s="9">
        <v>2002</v>
      </c>
      <c r="P4" s="9">
        <v>2003</v>
      </c>
      <c r="Q4" s="9">
        <v>2004</v>
      </c>
      <c r="R4" s="9">
        <v>2005</v>
      </c>
      <c r="S4" s="9">
        <v>2006</v>
      </c>
      <c r="T4" s="9">
        <v>2007</v>
      </c>
      <c r="U4" s="9">
        <v>2008</v>
      </c>
      <c r="V4" s="9">
        <v>2009</v>
      </c>
      <c r="W4" s="9">
        <v>2010</v>
      </c>
      <c r="X4" s="9">
        <v>2011</v>
      </c>
      <c r="Y4" s="9">
        <v>2012</v>
      </c>
      <c r="Z4" s="9">
        <v>2013</v>
      </c>
      <c r="AA4" s="9">
        <v>2014</v>
      </c>
      <c r="AB4" s="9">
        <v>2015</v>
      </c>
      <c r="AC4" s="9">
        <v>2016</v>
      </c>
      <c r="AD4" s="9">
        <v>2017</v>
      </c>
      <c r="AE4" s="9">
        <v>2018</v>
      </c>
      <c r="AF4" s="9">
        <v>2019</v>
      </c>
      <c r="AG4" s="9">
        <v>2020</v>
      </c>
      <c r="AH4" s="9">
        <v>2021</v>
      </c>
      <c r="AI4" s="9">
        <v>2022</v>
      </c>
      <c r="AJ4" s="9">
        <v>2023</v>
      </c>
      <c r="AK4" s="9">
        <v>2024</v>
      </c>
      <c r="AL4" s="9">
        <v>2025</v>
      </c>
      <c r="AM4" s="9">
        <v>2026</v>
      </c>
      <c r="AN4" s="9">
        <v>2027</v>
      </c>
      <c r="AO4" s="9">
        <v>2028</v>
      </c>
      <c r="AP4" s="9">
        <v>2029</v>
      </c>
      <c r="AQ4" s="9">
        <v>2030</v>
      </c>
    </row>
    <row r="5" spans="2:74" ht="14.3" x14ac:dyDescent="0.25">
      <c r="B5" s="14" t="s">
        <v>303</v>
      </c>
      <c r="C5" s="37">
        <v>100</v>
      </c>
      <c r="D5" s="37">
        <v>115.2</v>
      </c>
      <c r="E5" s="37">
        <v>106.7</v>
      </c>
      <c r="F5" s="37">
        <v>110.1</v>
      </c>
      <c r="G5" s="37">
        <v>115.6</v>
      </c>
      <c r="H5" s="37">
        <v>111.4</v>
      </c>
      <c r="I5" s="37">
        <v>129.9</v>
      </c>
      <c r="J5" s="37">
        <v>116.4</v>
      </c>
      <c r="K5" s="37">
        <v>110.7</v>
      </c>
      <c r="L5" s="37">
        <v>107.1</v>
      </c>
      <c r="M5" s="37">
        <v>100.7</v>
      </c>
      <c r="N5" s="37">
        <v>102.8</v>
      </c>
      <c r="O5" s="37">
        <v>102.3</v>
      </c>
      <c r="P5" s="37">
        <v>109.2</v>
      </c>
      <c r="Q5" s="37">
        <v>100.6</v>
      </c>
      <c r="R5" s="37">
        <v>94.2</v>
      </c>
      <c r="S5" s="37">
        <v>105.3</v>
      </c>
      <c r="T5" s="37">
        <v>98.6</v>
      </c>
      <c r="U5" s="37">
        <v>93.5</v>
      </c>
      <c r="V5" s="37">
        <v>89.5</v>
      </c>
      <c r="W5" s="37">
        <v>89.6</v>
      </c>
      <c r="X5" s="37">
        <v>82.2</v>
      </c>
      <c r="Y5" s="37">
        <v>75.7</v>
      </c>
      <c r="Z5" s="37">
        <v>78.099999999999994</v>
      </c>
      <c r="AA5" s="37">
        <v>72.099999999999994</v>
      </c>
      <c r="AB5" s="37">
        <v>68.400000000000006</v>
      </c>
      <c r="AC5" s="37">
        <v>71.400000000000006</v>
      </c>
      <c r="AD5" s="37">
        <v>68.099999999999994</v>
      </c>
      <c r="AE5" s="37" t="s">
        <v>3</v>
      </c>
      <c r="AF5" s="37" t="s">
        <v>3</v>
      </c>
      <c r="AG5" s="37" t="s">
        <v>3</v>
      </c>
      <c r="AH5" s="37" t="s">
        <v>3</v>
      </c>
      <c r="AI5" s="37" t="s">
        <v>3</v>
      </c>
      <c r="AJ5" s="37" t="s">
        <v>3</v>
      </c>
      <c r="AK5" s="37" t="s">
        <v>3</v>
      </c>
      <c r="AL5" s="37" t="s">
        <v>3</v>
      </c>
      <c r="AM5" s="37" t="s">
        <v>3</v>
      </c>
      <c r="AN5" s="37" t="s">
        <v>3</v>
      </c>
      <c r="AO5" s="37" t="s">
        <v>3</v>
      </c>
      <c r="AP5" s="37" t="s">
        <v>3</v>
      </c>
      <c r="AQ5" s="37" t="s">
        <v>3</v>
      </c>
    </row>
    <row r="6" spans="2:74" ht="14.3" x14ac:dyDescent="0.25">
      <c r="B6" s="11" t="s">
        <v>304</v>
      </c>
      <c r="C6" s="50" t="s">
        <v>3</v>
      </c>
      <c r="D6" s="50" t="s">
        <v>3</v>
      </c>
      <c r="E6" s="50" t="s">
        <v>3</v>
      </c>
      <c r="F6" s="50" t="s">
        <v>3</v>
      </c>
      <c r="G6" s="50" t="s">
        <v>3</v>
      </c>
      <c r="H6" s="50" t="s">
        <v>3</v>
      </c>
      <c r="I6" s="50" t="s">
        <v>3</v>
      </c>
      <c r="J6" s="50" t="s">
        <v>3</v>
      </c>
      <c r="K6" s="50" t="s">
        <v>3</v>
      </c>
      <c r="L6" s="50" t="s">
        <v>3</v>
      </c>
      <c r="M6" s="50" t="s">
        <v>3</v>
      </c>
      <c r="N6" s="50" t="s">
        <v>3</v>
      </c>
      <c r="O6" s="50" t="s">
        <v>3</v>
      </c>
      <c r="P6" s="50" t="s">
        <v>3</v>
      </c>
      <c r="Q6" s="50" t="s">
        <v>3</v>
      </c>
      <c r="R6" s="50" t="s">
        <v>3</v>
      </c>
      <c r="S6" s="50" t="s">
        <v>3</v>
      </c>
      <c r="T6" s="50" t="s">
        <v>3</v>
      </c>
      <c r="U6" s="50" t="s">
        <v>3</v>
      </c>
      <c r="V6" s="50" t="s">
        <v>3</v>
      </c>
      <c r="W6" s="50" t="s">
        <v>3</v>
      </c>
      <c r="X6" s="50" t="s">
        <v>3</v>
      </c>
      <c r="Y6" s="50" t="s">
        <v>3</v>
      </c>
      <c r="Z6" s="50" t="s">
        <v>3</v>
      </c>
      <c r="AA6" s="50" t="s">
        <v>3</v>
      </c>
      <c r="AB6" s="50" t="s">
        <v>3</v>
      </c>
      <c r="AC6" s="50" t="s">
        <v>3</v>
      </c>
      <c r="AD6" s="50">
        <v>68.099999999999994</v>
      </c>
      <c r="AE6" s="50">
        <v>67</v>
      </c>
      <c r="AF6" s="50">
        <v>66.3</v>
      </c>
      <c r="AG6" s="50">
        <v>62.9</v>
      </c>
      <c r="AH6" s="50">
        <v>61</v>
      </c>
      <c r="AI6" s="50">
        <v>60.7</v>
      </c>
      <c r="AJ6" s="50">
        <v>59.2</v>
      </c>
      <c r="AK6" s="50">
        <v>58.9</v>
      </c>
      <c r="AL6" s="50">
        <v>58.6</v>
      </c>
      <c r="AM6" s="50">
        <v>57.6</v>
      </c>
      <c r="AN6" s="50">
        <v>57.2</v>
      </c>
      <c r="AO6" s="50">
        <v>56.8</v>
      </c>
      <c r="AP6" s="50">
        <v>54.3</v>
      </c>
      <c r="AQ6" s="50">
        <v>54.3</v>
      </c>
    </row>
    <row r="7" spans="2:74" ht="14.3" x14ac:dyDescent="0.25">
      <c r="B7" s="42" t="s">
        <v>305</v>
      </c>
      <c r="C7" s="38"/>
      <c r="D7" s="38"/>
      <c r="E7" s="38"/>
      <c r="F7" s="38"/>
      <c r="G7" s="38"/>
      <c r="H7" s="38"/>
      <c r="I7" s="38"/>
      <c r="J7" s="38"/>
      <c r="K7" s="38"/>
      <c r="L7" s="38"/>
      <c r="M7" s="38"/>
      <c r="N7" s="38"/>
      <c r="O7" s="38"/>
    </row>
    <row r="8" spans="2:74" x14ac:dyDescent="0.2">
      <c r="B8" s="41" t="s">
        <v>245</v>
      </c>
    </row>
    <row r="11" spans="2:74" x14ac:dyDescent="0.2">
      <c r="D11" s="28"/>
      <c r="E11" s="28"/>
      <c r="F11" s="28"/>
    </row>
    <row r="12" spans="2:74" x14ac:dyDescent="0.2">
      <c r="C12" s="25"/>
      <c r="D12" s="28"/>
      <c r="E12" s="28"/>
      <c r="F12" s="28"/>
    </row>
    <row r="13" spans="2:74" x14ac:dyDescent="0.2">
      <c r="D13" s="28"/>
      <c r="E13" s="28"/>
      <c r="F13" s="28"/>
    </row>
    <row r="14" spans="2:74" x14ac:dyDescent="0.2">
      <c r="D14" s="28"/>
      <c r="E14" s="28"/>
      <c r="F14" s="28"/>
    </row>
    <row r="15" spans="2:74" x14ac:dyDescent="0.2">
      <c r="D15" s="28"/>
      <c r="E15" s="28"/>
      <c r="F15" s="28"/>
    </row>
    <row r="16" spans="2:74" x14ac:dyDescent="0.2">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row>
    <row r="17" spans="2:74" x14ac:dyDescent="0.2">
      <c r="B17" s="13"/>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row>
    <row r="18" spans="2:74" x14ac:dyDescent="0.2">
      <c r="B18" s="13"/>
    </row>
    <row r="19" spans="2:74" x14ac:dyDescent="0.2">
      <c r="B19" s="13"/>
    </row>
    <row r="20" spans="2:74" ht="14.3" x14ac:dyDescent="0.25">
      <c r="B20" s="10"/>
    </row>
    <row r="21" spans="2:74" x14ac:dyDescent="0.2">
      <c r="B21" s="13"/>
      <c r="C21" s="23"/>
      <c r="D21" s="28"/>
      <c r="E21" s="28"/>
      <c r="F21" s="28"/>
    </row>
    <row r="22" spans="2:74" x14ac:dyDescent="0.2">
      <c r="B22" s="13"/>
      <c r="C22" s="23"/>
      <c r="D22" s="23"/>
      <c r="E22" s="23"/>
      <c r="F22" s="23"/>
      <c r="G22" s="23"/>
      <c r="H22" s="23"/>
      <c r="I22" s="23"/>
      <c r="J22" s="23"/>
      <c r="K22" s="23"/>
      <c r="L22" s="23"/>
      <c r="M22" s="23"/>
      <c r="N22" s="23"/>
      <c r="O22" s="23"/>
      <c r="P22" s="23"/>
    </row>
    <row r="23" spans="2:74" x14ac:dyDescent="0.2">
      <c r="C23" s="23"/>
      <c r="D23" s="23"/>
      <c r="E23" s="23"/>
      <c r="F23" s="23"/>
      <c r="G23" s="23"/>
      <c r="H23" s="23"/>
      <c r="I23" s="23"/>
      <c r="J23" s="23"/>
      <c r="K23" s="23"/>
      <c r="L23" s="23"/>
      <c r="M23" s="23"/>
      <c r="N23" s="23"/>
      <c r="O23" s="23"/>
      <c r="P23" s="23"/>
    </row>
    <row r="24" spans="2:74" x14ac:dyDescent="0.2">
      <c r="C24" s="23"/>
      <c r="D24" s="28"/>
      <c r="E24" s="28"/>
      <c r="F24" s="28"/>
    </row>
    <row r="25" spans="2:74" x14ac:dyDescent="0.2">
      <c r="C25" s="23"/>
      <c r="D25" s="28"/>
      <c r="E25" s="28"/>
      <c r="F25" s="28"/>
    </row>
    <row r="26" spans="2:74" x14ac:dyDescent="0.2">
      <c r="C26" s="23"/>
      <c r="D26" s="28"/>
      <c r="E26" s="28"/>
      <c r="F26" s="28"/>
    </row>
    <row r="27" spans="2:74" x14ac:dyDescent="0.2">
      <c r="D27" s="28"/>
      <c r="E27" s="28"/>
      <c r="F27" s="28"/>
    </row>
    <row r="28" spans="2:74" x14ac:dyDescent="0.2">
      <c r="D28" s="28"/>
      <c r="E28" s="28"/>
      <c r="F28" s="28"/>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dimension ref="B1:BV35"/>
  <sheetViews>
    <sheetView zoomScaleNormal="100" workbookViewId="0"/>
  </sheetViews>
  <sheetFormatPr defaultColWidth="9.125" defaultRowHeight="13.6" x14ac:dyDescent="0.2"/>
  <cols>
    <col min="1" max="1" width="9.125" style="7"/>
    <col min="2" max="2" width="64.75" style="7" customWidth="1"/>
    <col min="3" max="5" width="10.125" style="7" customWidth="1"/>
    <col min="6" max="17" width="10.125" style="7" bestFit="1" customWidth="1"/>
    <col min="18" max="18" width="10.125" style="7" customWidth="1"/>
    <col min="19" max="28" width="10.125" style="7" bestFit="1" customWidth="1"/>
    <col min="29" max="16384" width="9.125" style="7"/>
  </cols>
  <sheetData>
    <row r="1" spans="2:30" s="15" customFormat="1" ht="23.95" customHeight="1" x14ac:dyDescent="0.2">
      <c r="B1" s="21" t="s">
        <v>307</v>
      </c>
    </row>
    <row r="2" spans="2:30" s="16" customFormat="1" ht="18.7" customHeight="1" x14ac:dyDescent="0.2">
      <c r="B2" s="22" t="s">
        <v>308</v>
      </c>
    </row>
    <row r="3" spans="2:30" x14ac:dyDescent="0.2">
      <c r="I3" s="8"/>
      <c r="J3" s="8"/>
      <c r="K3" s="8"/>
      <c r="L3" s="8"/>
      <c r="M3" s="8"/>
      <c r="N3" s="8"/>
    </row>
    <row r="4" spans="2:30" ht="14.3" x14ac:dyDescent="0.25">
      <c r="B4" s="43"/>
      <c r="C4" s="9">
        <v>1990</v>
      </c>
      <c r="D4" s="9">
        <v>1991</v>
      </c>
      <c r="E4" s="9">
        <v>1992</v>
      </c>
      <c r="F4" s="9">
        <v>1993</v>
      </c>
      <c r="G4" s="9">
        <v>1994</v>
      </c>
      <c r="H4" s="9">
        <v>1995</v>
      </c>
      <c r="I4" s="9">
        <v>1996</v>
      </c>
      <c r="J4" s="9">
        <v>1997</v>
      </c>
      <c r="K4" s="9">
        <v>1998</v>
      </c>
      <c r="L4" s="9">
        <v>1999</v>
      </c>
      <c r="M4" s="9">
        <v>2000</v>
      </c>
      <c r="N4" s="9">
        <v>2001</v>
      </c>
      <c r="O4" s="9">
        <v>2002</v>
      </c>
      <c r="P4" s="9">
        <v>2003</v>
      </c>
      <c r="Q4" s="9">
        <v>2004</v>
      </c>
      <c r="R4" s="9">
        <v>2005</v>
      </c>
      <c r="S4" s="9">
        <v>2006</v>
      </c>
      <c r="T4" s="9">
        <v>2007</v>
      </c>
      <c r="U4" s="9">
        <v>2008</v>
      </c>
      <c r="V4" s="9">
        <v>2009</v>
      </c>
      <c r="W4" s="9">
        <v>2010</v>
      </c>
      <c r="X4" s="9">
        <v>2011</v>
      </c>
      <c r="Y4" s="9">
        <v>2012</v>
      </c>
      <c r="Z4" s="9">
        <v>2013</v>
      </c>
      <c r="AA4" s="9">
        <v>2014</v>
      </c>
      <c r="AB4" s="9">
        <v>2015</v>
      </c>
      <c r="AC4" s="9">
        <v>2016</v>
      </c>
      <c r="AD4" s="9">
        <v>2017</v>
      </c>
    </row>
    <row r="5" spans="2:30" ht="14.3" x14ac:dyDescent="0.25">
      <c r="B5" s="14" t="s">
        <v>230</v>
      </c>
      <c r="C5" s="28">
        <v>16.2</v>
      </c>
      <c r="D5" s="28">
        <v>17.399999999999999</v>
      </c>
      <c r="E5" s="28">
        <v>17.899999999999999</v>
      </c>
      <c r="F5" s="28">
        <v>17.7</v>
      </c>
      <c r="G5" s="28">
        <v>18.399999999999999</v>
      </c>
      <c r="H5" s="28">
        <v>17.899999999999999</v>
      </c>
      <c r="I5" s="28">
        <v>18.2</v>
      </c>
      <c r="J5" s="28">
        <v>18.2</v>
      </c>
      <c r="K5" s="28">
        <v>18.3</v>
      </c>
      <c r="L5" s="28">
        <v>18.399999999999999</v>
      </c>
      <c r="M5" s="28">
        <v>17.899999999999999</v>
      </c>
      <c r="N5" s="28">
        <v>17.8</v>
      </c>
      <c r="O5" s="28">
        <v>18.2</v>
      </c>
      <c r="P5" s="28">
        <v>18.5</v>
      </c>
      <c r="Q5" s="28">
        <v>19.100000000000001</v>
      </c>
      <c r="R5" s="28">
        <v>19.3</v>
      </c>
      <c r="S5" s="28">
        <v>20</v>
      </c>
      <c r="T5" s="28">
        <v>20.7</v>
      </c>
      <c r="U5" s="28">
        <v>20.3</v>
      </c>
      <c r="V5" s="28">
        <v>18.899999999999999</v>
      </c>
      <c r="W5" s="28">
        <v>18.7</v>
      </c>
      <c r="X5" s="28">
        <v>18.2</v>
      </c>
      <c r="Y5" s="28">
        <v>17</v>
      </c>
      <c r="Z5" s="28">
        <v>16.600000000000001</v>
      </c>
      <c r="AA5" s="28">
        <v>17.2</v>
      </c>
      <c r="AB5" s="28">
        <v>17.2</v>
      </c>
      <c r="AC5" s="28">
        <v>17.7</v>
      </c>
      <c r="AD5" s="28">
        <v>17.899999999999999</v>
      </c>
    </row>
    <row r="6" spans="2:30" ht="14.3" x14ac:dyDescent="0.25">
      <c r="B6" s="14" t="s">
        <v>309</v>
      </c>
      <c r="C6" s="28">
        <v>20.3</v>
      </c>
      <c r="D6" s="28">
        <v>20.2</v>
      </c>
      <c r="E6" s="28">
        <v>19.7</v>
      </c>
      <c r="F6" s="28">
        <v>19.7</v>
      </c>
      <c r="G6" s="28">
        <v>19.5</v>
      </c>
      <c r="H6" s="28">
        <v>19.5</v>
      </c>
      <c r="I6" s="28">
        <v>18.8</v>
      </c>
      <c r="J6" s="28">
        <v>18.8</v>
      </c>
      <c r="K6" s="28">
        <v>18.600000000000001</v>
      </c>
      <c r="L6" s="28">
        <v>18.2</v>
      </c>
      <c r="M6" s="28">
        <v>18.100000000000001</v>
      </c>
      <c r="N6" s="28">
        <v>18.2</v>
      </c>
      <c r="O6" s="28">
        <v>18.2</v>
      </c>
      <c r="P6" s="28">
        <v>17.8</v>
      </c>
      <c r="Q6" s="28">
        <v>17.7</v>
      </c>
      <c r="R6" s="28">
        <v>17.399999999999999</v>
      </c>
      <c r="S6" s="28">
        <v>17.100000000000001</v>
      </c>
      <c r="T6" s="28">
        <v>17.3</v>
      </c>
      <c r="U6" s="28">
        <v>17.3</v>
      </c>
      <c r="V6" s="28">
        <v>16.8</v>
      </c>
      <c r="W6" s="28">
        <v>16.8</v>
      </c>
      <c r="X6" s="28">
        <v>16.7</v>
      </c>
      <c r="Y6" s="28">
        <v>16.600000000000001</v>
      </c>
      <c r="Z6" s="28">
        <v>16.5</v>
      </c>
      <c r="AA6" s="28">
        <v>16.600000000000001</v>
      </c>
      <c r="AB6" s="28">
        <v>16.399999999999999</v>
      </c>
      <c r="AC6" s="28">
        <v>16.7</v>
      </c>
      <c r="AD6" s="28">
        <v>16.7</v>
      </c>
    </row>
    <row r="7" spans="2:30" ht="14.3" x14ac:dyDescent="0.25">
      <c r="B7" s="14" t="s">
        <v>310</v>
      </c>
      <c r="C7" s="28">
        <v>19.100000000000001</v>
      </c>
      <c r="D7" s="28">
        <v>20.5</v>
      </c>
      <c r="E7" s="28">
        <v>20.3</v>
      </c>
      <c r="F7" s="28">
        <v>20.5</v>
      </c>
      <c r="G7" s="28">
        <v>20.399999999999999</v>
      </c>
      <c r="H7" s="28">
        <v>21.8</v>
      </c>
      <c r="I7" s="28">
        <v>22.4</v>
      </c>
      <c r="J7" s="28">
        <v>22.6</v>
      </c>
      <c r="K7" s="28">
        <v>22</v>
      </c>
      <c r="L7" s="28">
        <v>23.5</v>
      </c>
      <c r="M7" s="28">
        <v>22.9</v>
      </c>
      <c r="N7" s="28">
        <v>23.1</v>
      </c>
      <c r="O7" s="28">
        <v>22.2</v>
      </c>
      <c r="P7" s="28">
        <v>22.6</v>
      </c>
      <c r="Q7" s="28">
        <v>22</v>
      </c>
      <c r="R7" s="28">
        <v>20.8</v>
      </c>
      <c r="S7" s="28">
        <v>20.8</v>
      </c>
      <c r="T7" s="28">
        <v>20.5</v>
      </c>
      <c r="U7" s="28">
        <v>18.899999999999999</v>
      </c>
      <c r="V7" s="28">
        <v>17.100000000000001</v>
      </c>
      <c r="W7" s="28">
        <v>17</v>
      </c>
      <c r="X7" s="28">
        <v>16.8</v>
      </c>
      <c r="Y7" s="28">
        <v>16.5</v>
      </c>
      <c r="Z7" s="28">
        <v>16.3</v>
      </c>
      <c r="AA7" s="28">
        <v>15.5</v>
      </c>
      <c r="AB7" s="28">
        <v>15.9</v>
      </c>
      <c r="AC7" s="28">
        <v>15.8</v>
      </c>
      <c r="AD7" s="28">
        <v>16.2</v>
      </c>
    </row>
    <row r="8" spans="2:30" ht="14.3" x14ac:dyDescent="0.25">
      <c r="B8" s="14" t="s">
        <v>311</v>
      </c>
      <c r="C8" s="28">
        <v>8.3000000000000007</v>
      </c>
      <c r="D8" s="28">
        <v>8.4</v>
      </c>
      <c r="E8" s="28">
        <v>7.4</v>
      </c>
      <c r="F8" s="28">
        <v>8.3000000000000007</v>
      </c>
      <c r="G8" s="28">
        <v>7.5</v>
      </c>
      <c r="H8" s="28">
        <v>7.8</v>
      </c>
      <c r="I8" s="28">
        <v>8.1999999999999993</v>
      </c>
      <c r="J8" s="28">
        <v>7.4</v>
      </c>
      <c r="K8" s="28">
        <v>7.3</v>
      </c>
      <c r="L8" s="28">
        <v>7.2</v>
      </c>
      <c r="M8" s="28">
        <v>6.5</v>
      </c>
      <c r="N8" s="28">
        <v>6.7</v>
      </c>
      <c r="O8" s="28">
        <v>6.4</v>
      </c>
      <c r="P8" s="28">
        <v>6.3</v>
      </c>
      <c r="Q8" s="28">
        <v>6.1</v>
      </c>
      <c r="R8" s="28">
        <v>5.9</v>
      </c>
      <c r="S8" s="28">
        <v>5.6</v>
      </c>
      <c r="T8" s="28">
        <v>5.2</v>
      </c>
      <c r="U8" s="28">
        <v>5</v>
      </c>
      <c r="V8" s="28">
        <v>4.8</v>
      </c>
      <c r="W8" s="28">
        <v>5.3</v>
      </c>
      <c r="X8" s="28">
        <v>4.5</v>
      </c>
      <c r="Y8" s="28">
        <v>4.3</v>
      </c>
      <c r="Z8" s="28">
        <v>4.2</v>
      </c>
      <c r="AA8" s="28">
        <v>3.3</v>
      </c>
      <c r="AB8" s="28">
        <v>3.5</v>
      </c>
      <c r="AC8" s="28">
        <v>3.5</v>
      </c>
      <c r="AD8" s="28">
        <v>3.3</v>
      </c>
    </row>
    <row r="9" spans="2:30" ht="14.3" x14ac:dyDescent="0.25">
      <c r="B9" s="11" t="s">
        <v>312</v>
      </c>
      <c r="C9" s="29">
        <v>36.1</v>
      </c>
      <c r="D9" s="29">
        <v>48.7</v>
      </c>
      <c r="E9" s="29">
        <v>41.4</v>
      </c>
      <c r="F9" s="29">
        <v>43.6</v>
      </c>
      <c r="G9" s="29">
        <v>49.5</v>
      </c>
      <c r="H9" s="29">
        <v>44.5</v>
      </c>
      <c r="I9" s="29">
        <v>62.4</v>
      </c>
      <c r="J9" s="29">
        <v>49.4</v>
      </c>
      <c r="K9" s="29">
        <v>44.5</v>
      </c>
      <c r="L9" s="29">
        <v>39.9</v>
      </c>
      <c r="M9" s="29">
        <v>35.299999999999997</v>
      </c>
      <c r="N9" s="29">
        <v>37.200000000000003</v>
      </c>
      <c r="O9" s="29">
        <v>37.4</v>
      </c>
      <c r="P9" s="29">
        <v>44.2</v>
      </c>
      <c r="Q9" s="29">
        <v>35.6</v>
      </c>
      <c r="R9" s="29">
        <v>30.8</v>
      </c>
      <c r="S9" s="29">
        <v>41.8</v>
      </c>
      <c r="T9" s="29">
        <v>34.9</v>
      </c>
      <c r="U9" s="29">
        <v>32</v>
      </c>
      <c r="V9" s="29">
        <v>32</v>
      </c>
      <c r="W9" s="29">
        <v>32</v>
      </c>
      <c r="X9" s="29">
        <v>26.1</v>
      </c>
      <c r="Y9" s="29">
        <v>21.4</v>
      </c>
      <c r="Z9" s="29">
        <v>24.6</v>
      </c>
      <c r="AA9" s="29">
        <v>19.600000000000001</v>
      </c>
      <c r="AB9" s="29">
        <v>15.6</v>
      </c>
      <c r="AC9" s="29">
        <v>17.7</v>
      </c>
      <c r="AD9" s="29">
        <v>14</v>
      </c>
    </row>
    <row r="10" spans="2:30" ht="39.1" customHeight="1" x14ac:dyDescent="0.2">
      <c r="B10" s="61" t="s">
        <v>315</v>
      </c>
      <c r="C10" s="61"/>
      <c r="D10" s="61"/>
      <c r="E10" s="61"/>
      <c r="F10" s="61"/>
      <c r="G10" s="61"/>
      <c r="H10" s="61"/>
      <c r="I10" s="61"/>
      <c r="J10" s="38"/>
      <c r="K10" s="38"/>
      <c r="L10" s="38"/>
      <c r="M10" s="38"/>
      <c r="N10" s="38"/>
      <c r="O10" s="38"/>
    </row>
    <row r="11" spans="2:30" x14ac:dyDescent="0.2">
      <c r="B11" s="41" t="s">
        <v>2</v>
      </c>
    </row>
    <row r="14" spans="2:30" x14ac:dyDescent="0.2">
      <c r="D14" s="28"/>
      <c r="E14" s="28"/>
      <c r="F14" s="28"/>
    </row>
    <row r="15" spans="2:30" x14ac:dyDescent="0.2">
      <c r="C15" s="25"/>
      <c r="D15" s="28"/>
      <c r="E15" s="28"/>
      <c r="F15" s="28"/>
    </row>
    <row r="16" spans="2:30" x14ac:dyDescent="0.2">
      <c r="D16" s="28"/>
      <c r="E16" s="28"/>
      <c r="F16" s="28"/>
    </row>
    <row r="17" spans="2:74" x14ac:dyDescent="0.2">
      <c r="D17" s="28"/>
      <c r="E17" s="28"/>
      <c r="F17" s="28"/>
    </row>
    <row r="18" spans="2:74" x14ac:dyDescent="0.2">
      <c r="D18" s="28"/>
      <c r="E18" s="28"/>
      <c r="F18" s="28"/>
    </row>
    <row r="19" spans="2:74" x14ac:dyDescent="0.2">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row>
    <row r="20" spans="2:74" x14ac:dyDescent="0.2">
      <c r="B20" s="13"/>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row>
    <row r="21" spans="2:74" x14ac:dyDescent="0.2">
      <c r="B21" s="13"/>
    </row>
    <row r="22" spans="2:74" x14ac:dyDescent="0.2">
      <c r="B22" s="13"/>
    </row>
    <row r="23" spans="2:74" ht="14.3" x14ac:dyDescent="0.25">
      <c r="B23" s="10"/>
    </row>
    <row r="24" spans="2:74" x14ac:dyDescent="0.2">
      <c r="B24" s="13"/>
      <c r="C24" s="23"/>
      <c r="D24" s="28"/>
      <c r="E24" s="28"/>
      <c r="F24" s="28"/>
    </row>
    <row r="25" spans="2:74" x14ac:dyDescent="0.2">
      <c r="B25" s="13"/>
      <c r="C25" s="23"/>
      <c r="D25" s="23"/>
      <c r="E25" s="23"/>
      <c r="F25" s="23"/>
      <c r="G25" s="23"/>
      <c r="H25" s="23"/>
      <c r="I25" s="23"/>
      <c r="J25" s="23"/>
      <c r="K25" s="23"/>
      <c r="L25" s="23"/>
      <c r="M25" s="23"/>
      <c r="N25" s="23"/>
      <c r="O25" s="23"/>
      <c r="P25" s="23"/>
    </row>
    <row r="26" spans="2:74" x14ac:dyDescent="0.2">
      <c r="C26" s="23"/>
      <c r="D26" s="23"/>
      <c r="E26" s="23"/>
      <c r="F26" s="23"/>
      <c r="G26" s="23"/>
      <c r="H26" s="23"/>
      <c r="I26" s="23"/>
      <c r="J26" s="23"/>
      <c r="K26" s="23"/>
      <c r="L26" s="23"/>
      <c r="M26" s="23"/>
      <c r="N26" s="23"/>
      <c r="O26" s="23"/>
      <c r="P26" s="23"/>
    </row>
    <row r="27" spans="2:74" x14ac:dyDescent="0.2">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row>
    <row r="28" spans="2:74" x14ac:dyDescent="0.2">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row>
    <row r="29" spans="2:74" x14ac:dyDescent="0.2">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row>
    <row r="30" spans="2:74" x14ac:dyDescent="0.2">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row>
    <row r="31" spans="2:74" x14ac:dyDescent="0.2">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row>
    <row r="32" spans="2:74" x14ac:dyDescent="0.2">
      <c r="C32" s="23"/>
    </row>
    <row r="33" spans="3:3" x14ac:dyDescent="0.2">
      <c r="C33" s="23"/>
    </row>
    <row r="34" spans="3:3" x14ac:dyDescent="0.2">
      <c r="C34" s="23"/>
    </row>
    <row r="35" spans="3:3" x14ac:dyDescent="0.2">
      <c r="C35" s="23"/>
    </row>
  </sheetData>
  <mergeCells count="1">
    <mergeCell ref="B10:I10"/>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5"/>
  <dimension ref="B1:DG123"/>
  <sheetViews>
    <sheetView zoomScaleNormal="100" workbookViewId="0"/>
  </sheetViews>
  <sheetFormatPr defaultColWidth="10.125" defaultRowHeight="13.6" x14ac:dyDescent="0.2"/>
  <cols>
    <col min="1" max="1" width="9.125" style="7" customWidth="1"/>
    <col min="2" max="2" width="46.75" style="7" customWidth="1"/>
    <col min="3" max="16384" width="10.125" style="7"/>
  </cols>
  <sheetData>
    <row r="1" spans="2:111" s="15" customFormat="1" ht="23.95" customHeight="1" x14ac:dyDescent="0.2">
      <c r="B1" s="21" t="s">
        <v>314</v>
      </c>
    </row>
    <row r="2" spans="2:111" s="16" customFormat="1" ht="18.7" customHeight="1" x14ac:dyDescent="0.2">
      <c r="B2" s="22" t="s">
        <v>316</v>
      </c>
    </row>
    <row r="3" spans="2:111" x14ac:dyDescent="0.2">
      <c r="I3" s="8"/>
      <c r="J3" s="8"/>
      <c r="K3" s="8"/>
      <c r="L3" s="8"/>
      <c r="M3" s="8"/>
      <c r="N3" s="8"/>
    </row>
    <row r="4" spans="2:111" ht="14.3" x14ac:dyDescent="0.25">
      <c r="B4" s="47" t="s">
        <v>51</v>
      </c>
      <c r="C4" s="9" t="s">
        <v>75</v>
      </c>
      <c r="D4" s="9" t="s">
        <v>55</v>
      </c>
      <c r="E4" s="9" t="s">
        <v>318</v>
      </c>
      <c r="F4" s="9" t="s">
        <v>319</v>
      </c>
      <c r="G4" s="9" t="s">
        <v>320</v>
      </c>
      <c r="H4" s="9" t="s">
        <v>54</v>
      </c>
      <c r="I4" s="9" t="s">
        <v>61</v>
      </c>
      <c r="J4" s="9" t="s">
        <v>100</v>
      </c>
      <c r="K4" s="9" t="s">
        <v>59</v>
      </c>
      <c r="L4" s="9" t="s">
        <v>98</v>
      </c>
      <c r="M4" s="9" t="s">
        <v>71</v>
      </c>
      <c r="N4" s="9" t="s">
        <v>92</v>
      </c>
      <c r="O4" s="9" t="s">
        <v>94</v>
      </c>
      <c r="P4" s="9" t="s">
        <v>95</v>
      </c>
      <c r="Q4" s="9" t="s">
        <v>57</v>
      </c>
      <c r="R4" s="9" t="s">
        <v>58</v>
      </c>
      <c r="S4" s="9" t="s">
        <v>93</v>
      </c>
      <c r="T4" s="9" t="s">
        <v>136</v>
      </c>
      <c r="U4" s="9" t="s">
        <v>76</v>
      </c>
      <c r="V4" s="9" t="s">
        <v>60</v>
      </c>
      <c r="W4" s="9" t="s">
        <v>56</v>
      </c>
      <c r="X4" s="9" t="s">
        <v>99</v>
      </c>
      <c r="Y4" s="9" t="s">
        <v>74</v>
      </c>
      <c r="Z4" s="9" t="s">
        <v>77</v>
      </c>
      <c r="AA4" s="9" t="s">
        <v>104</v>
      </c>
      <c r="AB4" s="9" t="s">
        <v>143</v>
      </c>
      <c r="AC4" s="9" t="s">
        <v>62</v>
      </c>
      <c r="AD4" s="9" t="s">
        <v>72</v>
      </c>
      <c r="AE4" s="9" t="s">
        <v>68</v>
      </c>
      <c r="AF4" s="9" t="s">
        <v>321</v>
      </c>
      <c r="AG4" s="9" t="s">
        <v>138</v>
      </c>
      <c r="AH4" s="9" t="s">
        <v>146</v>
      </c>
      <c r="AI4" s="9" t="s">
        <v>70</v>
      </c>
      <c r="AJ4" s="9" t="s">
        <v>83</v>
      </c>
      <c r="AK4" s="9" t="s">
        <v>84</v>
      </c>
      <c r="AL4" s="9" t="s">
        <v>73</v>
      </c>
      <c r="AM4" s="9" t="s">
        <v>322</v>
      </c>
      <c r="AN4" s="9" t="s">
        <v>323</v>
      </c>
      <c r="AO4" s="9" t="s">
        <v>53</v>
      </c>
      <c r="AP4" s="9" t="s">
        <v>140</v>
      </c>
      <c r="AQ4" s="9" t="s">
        <v>135</v>
      </c>
      <c r="AR4" s="9" t="s">
        <v>144</v>
      </c>
      <c r="AS4" s="9" t="s">
        <v>133</v>
      </c>
      <c r="AT4" s="9" t="s">
        <v>103</v>
      </c>
      <c r="AU4" s="9" t="s">
        <v>96</v>
      </c>
      <c r="AV4" s="9" t="s">
        <v>123</v>
      </c>
      <c r="AW4" s="9" t="s">
        <v>149</v>
      </c>
      <c r="AX4" s="9" t="s">
        <v>67</v>
      </c>
      <c r="AY4" s="9" t="s">
        <v>64</v>
      </c>
      <c r="AZ4" s="9" t="s">
        <v>85</v>
      </c>
      <c r="BA4" s="9" t="s">
        <v>145</v>
      </c>
      <c r="BB4" s="9" t="s">
        <v>151</v>
      </c>
      <c r="BC4" s="9" t="s">
        <v>87</v>
      </c>
      <c r="BD4" s="9" t="s">
        <v>78</v>
      </c>
      <c r="BE4" s="9" t="s">
        <v>101</v>
      </c>
      <c r="BF4" s="9" t="s">
        <v>147</v>
      </c>
      <c r="BG4" s="9" t="s">
        <v>97</v>
      </c>
      <c r="BH4" s="9" t="s">
        <v>107</v>
      </c>
      <c r="BI4" s="9" t="s">
        <v>152</v>
      </c>
      <c r="BJ4" s="9" t="s">
        <v>112</v>
      </c>
      <c r="BK4" s="9" t="s">
        <v>156</v>
      </c>
      <c r="BL4" s="9" t="s">
        <v>69</v>
      </c>
      <c r="BM4" s="9" t="s">
        <v>139</v>
      </c>
      <c r="BN4" s="9" t="s">
        <v>110</v>
      </c>
      <c r="BO4" s="9" t="s">
        <v>81</v>
      </c>
      <c r="BP4" s="9" t="s">
        <v>130</v>
      </c>
      <c r="BQ4" s="9" t="s">
        <v>117</v>
      </c>
      <c r="BR4" s="9" t="s">
        <v>108</v>
      </c>
      <c r="BS4" s="9" t="s">
        <v>102</v>
      </c>
      <c r="BT4" s="9" t="s">
        <v>154</v>
      </c>
      <c r="BU4" s="9" t="s">
        <v>90</v>
      </c>
      <c r="BV4" s="9" t="s">
        <v>118</v>
      </c>
      <c r="BW4" s="9" t="s">
        <v>153</v>
      </c>
      <c r="BX4" s="9" t="s">
        <v>109</v>
      </c>
      <c r="BY4" s="9" t="s">
        <v>121</v>
      </c>
      <c r="BZ4" s="9" t="s">
        <v>114</v>
      </c>
      <c r="CA4" s="9" t="s">
        <v>126</v>
      </c>
      <c r="CB4" s="9" t="s">
        <v>127</v>
      </c>
      <c r="CC4" s="9" t="s">
        <v>80</v>
      </c>
      <c r="CD4" s="9" t="s">
        <v>82</v>
      </c>
      <c r="CE4" s="9" t="s">
        <v>86</v>
      </c>
      <c r="CF4" s="9" t="s">
        <v>122</v>
      </c>
      <c r="CG4" s="9" t="s">
        <v>79</v>
      </c>
      <c r="CH4" s="9" t="s">
        <v>105</v>
      </c>
      <c r="CI4" s="9" t="s">
        <v>134</v>
      </c>
      <c r="CJ4" s="9" t="s">
        <v>63</v>
      </c>
      <c r="CK4" s="9" t="s">
        <v>129</v>
      </c>
      <c r="CL4" s="9" t="s">
        <v>113</v>
      </c>
      <c r="CM4" s="9" t="s">
        <v>116</v>
      </c>
      <c r="CN4" s="9" t="s">
        <v>120</v>
      </c>
      <c r="CO4" s="9" t="s">
        <v>137</v>
      </c>
      <c r="CP4" s="9" t="s">
        <v>88</v>
      </c>
      <c r="CQ4" s="9" t="s">
        <v>124</v>
      </c>
      <c r="CR4" s="9" t="s">
        <v>131</v>
      </c>
      <c r="CS4" s="9" t="s">
        <v>125</v>
      </c>
      <c r="CT4" s="9" t="s">
        <v>148</v>
      </c>
      <c r="CU4" s="9" t="s">
        <v>111</v>
      </c>
      <c r="CV4" s="9" t="s">
        <v>89</v>
      </c>
      <c r="CW4" s="9" t="s">
        <v>128</v>
      </c>
      <c r="CX4" s="9" t="s">
        <v>163</v>
      </c>
      <c r="CY4" s="9" t="s">
        <v>106</v>
      </c>
      <c r="CZ4" s="9" t="s">
        <v>132</v>
      </c>
      <c r="DA4" s="9" t="s">
        <v>155</v>
      </c>
      <c r="DB4" s="9" t="s">
        <v>141</v>
      </c>
      <c r="DC4" s="9" t="s">
        <v>115</v>
      </c>
      <c r="DD4" s="9" t="s">
        <v>91</v>
      </c>
      <c r="DE4" s="9" t="s">
        <v>150</v>
      </c>
      <c r="DF4" s="9" t="s">
        <v>142</v>
      </c>
      <c r="DG4" s="9" t="s">
        <v>65</v>
      </c>
    </row>
    <row r="5" spans="2:111" ht="14.3" x14ac:dyDescent="0.25">
      <c r="B5" s="14" t="s">
        <v>324</v>
      </c>
      <c r="C5" s="29">
        <v>5.78</v>
      </c>
      <c r="D5" s="29">
        <v>3.5</v>
      </c>
      <c r="E5" s="29">
        <v>1.77</v>
      </c>
      <c r="F5" s="29">
        <v>1.75</v>
      </c>
      <c r="G5" s="29">
        <v>1.71</v>
      </c>
      <c r="H5" s="29">
        <v>0.78</v>
      </c>
      <c r="I5" s="29">
        <v>0.61</v>
      </c>
      <c r="J5" s="29">
        <v>0.52</v>
      </c>
      <c r="K5" s="29">
        <v>0.5</v>
      </c>
      <c r="L5" s="29">
        <v>0.44</v>
      </c>
      <c r="M5" s="29">
        <v>0.41</v>
      </c>
      <c r="N5" s="29">
        <v>0.38</v>
      </c>
      <c r="O5" s="29">
        <v>0.37</v>
      </c>
      <c r="P5" s="29">
        <v>0.36</v>
      </c>
      <c r="Q5" s="29">
        <v>0.34</v>
      </c>
      <c r="R5" s="29">
        <v>0.28999999999999998</v>
      </c>
      <c r="S5" s="29">
        <v>0.28000000000000003</v>
      </c>
      <c r="T5" s="29">
        <v>0.26</v>
      </c>
      <c r="U5" s="29">
        <v>0.25</v>
      </c>
      <c r="V5" s="29">
        <v>0.21</v>
      </c>
      <c r="W5" s="29">
        <v>0.21</v>
      </c>
      <c r="X5" s="29">
        <v>0.19</v>
      </c>
      <c r="Y5" s="29">
        <v>0.18</v>
      </c>
      <c r="Z5" s="29">
        <v>0.16</v>
      </c>
      <c r="AA5" s="29">
        <v>0.15</v>
      </c>
      <c r="AB5" s="29">
        <v>0.15</v>
      </c>
      <c r="AC5" s="29">
        <v>0.15</v>
      </c>
      <c r="AD5" s="29">
        <v>0.14000000000000001</v>
      </c>
      <c r="AE5" s="29">
        <v>0.13</v>
      </c>
      <c r="AF5" s="29">
        <v>0.12</v>
      </c>
      <c r="AG5" s="29">
        <v>0.12</v>
      </c>
      <c r="AH5" s="29">
        <v>0.11</v>
      </c>
      <c r="AI5" s="29">
        <v>0.1</v>
      </c>
      <c r="AJ5" s="29">
        <v>0.1</v>
      </c>
      <c r="AK5" s="29">
        <v>0.09</v>
      </c>
      <c r="AL5" s="29">
        <v>0.08</v>
      </c>
      <c r="AM5" s="29">
        <v>0.08</v>
      </c>
      <c r="AN5" s="29">
        <v>7.0000000000000007E-2</v>
      </c>
      <c r="AO5" s="29">
        <v>0.06</v>
      </c>
      <c r="AP5" s="29">
        <v>0.05</v>
      </c>
      <c r="AQ5" s="29">
        <v>0.04</v>
      </c>
      <c r="AR5" s="29">
        <v>0.04</v>
      </c>
      <c r="AS5" s="29">
        <v>0.04</v>
      </c>
      <c r="AT5" s="29">
        <v>0.04</v>
      </c>
      <c r="AU5" s="29">
        <v>0.04</v>
      </c>
      <c r="AV5" s="29">
        <v>0.03</v>
      </c>
      <c r="AW5" s="29">
        <v>0.03</v>
      </c>
      <c r="AX5" s="29">
        <v>0.03</v>
      </c>
      <c r="AY5" s="29">
        <v>0.03</v>
      </c>
      <c r="AZ5" s="29">
        <v>0.02</v>
      </c>
      <c r="BA5" s="29">
        <v>0.02</v>
      </c>
      <c r="BB5" s="29">
        <v>0.02</v>
      </c>
      <c r="BC5" s="29">
        <v>0.02</v>
      </c>
      <c r="BD5" s="29">
        <v>0.02</v>
      </c>
      <c r="BE5" s="29">
        <v>0.02</v>
      </c>
      <c r="BF5" s="29">
        <v>0.02</v>
      </c>
      <c r="BG5" s="29">
        <v>0.02</v>
      </c>
      <c r="BH5" s="29">
        <v>0.02</v>
      </c>
      <c r="BI5" s="29">
        <v>0.02</v>
      </c>
      <c r="BJ5" s="29">
        <v>0.02</v>
      </c>
      <c r="BK5" s="29">
        <v>0.02</v>
      </c>
      <c r="BL5" s="29">
        <v>0.02</v>
      </c>
      <c r="BM5" s="29">
        <v>0.02</v>
      </c>
      <c r="BN5" s="29">
        <v>0.01</v>
      </c>
      <c r="BO5" s="29">
        <v>0.01</v>
      </c>
      <c r="BP5" s="29">
        <v>0.01</v>
      </c>
      <c r="BQ5" s="29">
        <v>0.01</v>
      </c>
      <c r="BR5" s="29">
        <v>0.01</v>
      </c>
      <c r="BS5" s="29">
        <v>0.01</v>
      </c>
      <c r="BT5" s="29">
        <v>0.01</v>
      </c>
      <c r="BU5" s="29">
        <v>0.01</v>
      </c>
      <c r="BV5" s="29">
        <v>0.01</v>
      </c>
      <c r="BW5" s="29">
        <v>0.01</v>
      </c>
      <c r="BX5" s="29">
        <v>0.01</v>
      </c>
      <c r="BY5" s="29">
        <v>0.01</v>
      </c>
      <c r="BZ5" s="29">
        <v>0.01</v>
      </c>
      <c r="CA5" s="29">
        <v>0.01</v>
      </c>
      <c r="CB5" s="29">
        <v>0.01</v>
      </c>
      <c r="CC5" s="29">
        <v>0.01</v>
      </c>
      <c r="CD5" s="29">
        <v>0.01</v>
      </c>
      <c r="CE5" s="29">
        <v>0.01</v>
      </c>
      <c r="CF5" s="29">
        <v>0.01</v>
      </c>
      <c r="CG5" s="29">
        <v>0.01</v>
      </c>
      <c r="CH5" s="29">
        <v>0.01</v>
      </c>
      <c r="CI5" s="29">
        <v>0.01</v>
      </c>
      <c r="CJ5" s="29">
        <v>0.01</v>
      </c>
      <c r="CK5" s="29">
        <v>0.01</v>
      </c>
      <c r="CL5" s="29">
        <v>0.01</v>
      </c>
      <c r="CM5" s="29">
        <v>0.01</v>
      </c>
      <c r="CN5" s="29">
        <v>0.01</v>
      </c>
      <c r="CO5" s="29">
        <v>0.01</v>
      </c>
      <c r="CP5" s="29">
        <v>0</v>
      </c>
      <c r="CQ5" s="29">
        <v>0</v>
      </c>
      <c r="CR5" s="29">
        <v>0</v>
      </c>
      <c r="CS5" s="29">
        <v>0</v>
      </c>
      <c r="CT5" s="29">
        <v>0</v>
      </c>
      <c r="CU5" s="29">
        <v>0</v>
      </c>
      <c r="CV5" s="29">
        <v>0</v>
      </c>
      <c r="CW5" s="29">
        <v>0</v>
      </c>
      <c r="CX5" s="29">
        <v>0</v>
      </c>
      <c r="CY5" s="29">
        <v>0</v>
      </c>
      <c r="CZ5" s="29">
        <v>0</v>
      </c>
      <c r="DA5" s="29">
        <v>0</v>
      </c>
      <c r="DB5" s="29">
        <v>0</v>
      </c>
      <c r="DC5" s="29">
        <v>0</v>
      </c>
      <c r="DD5" s="29">
        <v>0</v>
      </c>
      <c r="DE5" s="29">
        <v>0</v>
      </c>
      <c r="DF5" s="29">
        <v>0</v>
      </c>
      <c r="DG5" s="29">
        <v>0</v>
      </c>
    </row>
    <row r="6" spans="2:111" ht="39.1" customHeight="1" x14ac:dyDescent="0.2">
      <c r="B6" s="61" t="s">
        <v>317</v>
      </c>
      <c r="C6" s="61"/>
      <c r="D6" s="61"/>
      <c r="E6" s="61"/>
      <c r="F6" s="61"/>
      <c r="G6" s="61"/>
      <c r="H6" s="61"/>
      <c r="I6" s="61"/>
      <c r="J6" s="61"/>
      <c r="K6" s="46"/>
      <c r="L6" s="46"/>
      <c r="M6" s="46"/>
      <c r="N6" s="46"/>
      <c r="O6" s="46"/>
    </row>
    <row r="7" spans="2:111" x14ac:dyDescent="0.2">
      <c r="B7" s="41" t="s">
        <v>2</v>
      </c>
    </row>
    <row r="10" spans="2:111" x14ac:dyDescent="0.2">
      <c r="D10" s="28"/>
      <c r="E10" s="28"/>
      <c r="F10" s="28"/>
    </row>
    <row r="11" spans="2:111" x14ac:dyDescent="0.2">
      <c r="D11" s="25"/>
      <c r="E11" s="28"/>
      <c r="F11" s="28"/>
      <c r="G11" s="28"/>
    </row>
    <row r="12" spans="2:111" x14ac:dyDescent="0.2">
      <c r="E12" s="28"/>
      <c r="F12" s="28"/>
      <c r="G12" s="28"/>
    </row>
    <row r="13" spans="2:111" x14ac:dyDescent="0.2">
      <c r="D13" s="28"/>
      <c r="E13" s="28"/>
      <c r="F13" s="28"/>
    </row>
    <row r="14" spans="2:111" x14ac:dyDescent="0.2">
      <c r="D14" s="28"/>
      <c r="E14" s="28"/>
      <c r="F14" s="28"/>
    </row>
    <row r="15" spans="2:111" x14ac:dyDescent="0.2">
      <c r="C15" s="28"/>
      <c r="D15" s="28"/>
      <c r="E15" s="28"/>
      <c r="F15" s="28"/>
      <c r="G15" s="28"/>
      <c r="H15" s="28"/>
      <c r="I15" s="28"/>
      <c r="J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row>
    <row r="16" spans="2:111" x14ac:dyDescent="0.2">
      <c r="B16" s="13"/>
      <c r="C16" s="28"/>
      <c r="D16" s="28"/>
      <c r="E16" s="28"/>
      <c r="F16" s="28"/>
      <c r="G16" s="28"/>
      <c r="H16" s="28"/>
      <c r="I16" s="28"/>
      <c r="J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row>
    <row r="17" spans="2:16" x14ac:dyDescent="0.2">
      <c r="B17" s="13"/>
      <c r="I17" s="28"/>
      <c r="J17" s="28"/>
    </row>
    <row r="18" spans="2:16" x14ac:dyDescent="0.2">
      <c r="B18" s="13"/>
      <c r="I18" s="28"/>
      <c r="J18" s="28"/>
    </row>
    <row r="19" spans="2:16" ht="14.3" x14ac:dyDescent="0.25">
      <c r="B19" s="10"/>
      <c r="I19" s="28"/>
      <c r="J19" s="28"/>
    </row>
    <row r="20" spans="2:16" x14ac:dyDescent="0.2">
      <c r="B20" s="13"/>
      <c r="C20" s="23"/>
      <c r="D20" s="28"/>
      <c r="E20" s="28"/>
      <c r="F20" s="28"/>
      <c r="I20" s="28"/>
      <c r="J20" s="28"/>
    </row>
    <row r="21" spans="2:16" x14ac:dyDescent="0.2">
      <c r="B21" s="13"/>
      <c r="C21" s="23"/>
      <c r="D21" s="23"/>
      <c r="E21" s="23"/>
      <c r="F21" s="23"/>
      <c r="G21" s="23"/>
      <c r="H21" s="23"/>
      <c r="I21" s="28"/>
      <c r="J21" s="28"/>
      <c r="L21" s="23"/>
      <c r="M21" s="23"/>
      <c r="N21" s="23"/>
      <c r="O21" s="23"/>
      <c r="P21" s="23"/>
    </row>
    <row r="22" spans="2:16" x14ac:dyDescent="0.2">
      <c r="C22" s="23"/>
      <c r="D22" s="23"/>
      <c r="E22" s="23"/>
      <c r="F22" s="23"/>
      <c r="G22" s="23"/>
      <c r="H22" s="23"/>
      <c r="I22" s="28"/>
      <c r="J22" s="28"/>
      <c r="L22" s="23"/>
      <c r="M22" s="23"/>
      <c r="N22" s="23"/>
      <c r="O22" s="23"/>
      <c r="P22" s="23"/>
    </row>
    <row r="23" spans="2:16" x14ac:dyDescent="0.2">
      <c r="C23" s="23"/>
      <c r="D23" s="28"/>
      <c r="E23" s="28"/>
      <c r="F23" s="28"/>
      <c r="I23" s="28"/>
      <c r="J23" s="28"/>
    </row>
    <row r="24" spans="2:16" x14ac:dyDescent="0.2">
      <c r="C24" s="23"/>
      <c r="D24" s="28"/>
      <c r="E24" s="28"/>
      <c r="F24" s="28"/>
      <c r="I24" s="28"/>
      <c r="J24" s="28"/>
    </row>
    <row r="25" spans="2:16" x14ac:dyDescent="0.2">
      <c r="C25" s="23"/>
      <c r="D25" s="28"/>
      <c r="E25" s="28"/>
      <c r="F25" s="28"/>
      <c r="I25" s="28"/>
      <c r="J25" s="28"/>
    </row>
    <row r="26" spans="2:16" x14ac:dyDescent="0.2">
      <c r="D26" s="28"/>
      <c r="E26" s="28"/>
      <c r="F26" s="28"/>
      <c r="I26" s="28"/>
      <c r="J26" s="28"/>
    </row>
    <row r="27" spans="2:16" x14ac:dyDescent="0.2">
      <c r="D27" s="28"/>
      <c r="E27" s="28"/>
      <c r="F27" s="28"/>
      <c r="I27" s="28"/>
      <c r="J27" s="28"/>
    </row>
    <row r="28" spans="2:16" x14ac:dyDescent="0.2">
      <c r="I28" s="28"/>
      <c r="J28" s="28"/>
    </row>
    <row r="29" spans="2:16" x14ac:dyDescent="0.2">
      <c r="I29" s="28"/>
      <c r="J29" s="28"/>
    </row>
    <row r="30" spans="2:16" x14ac:dyDescent="0.2">
      <c r="I30" s="28"/>
      <c r="J30" s="28"/>
    </row>
    <row r="31" spans="2:16" x14ac:dyDescent="0.2">
      <c r="I31" s="28"/>
      <c r="J31" s="28"/>
    </row>
    <row r="32" spans="2:16" x14ac:dyDescent="0.2">
      <c r="I32" s="28"/>
      <c r="J32" s="28"/>
    </row>
    <row r="33" spans="9:10" x14ac:dyDescent="0.2">
      <c r="I33" s="28"/>
      <c r="J33" s="28"/>
    </row>
    <row r="34" spans="9:10" x14ac:dyDescent="0.2">
      <c r="I34" s="28"/>
      <c r="J34" s="28"/>
    </row>
    <row r="35" spans="9:10" x14ac:dyDescent="0.2">
      <c r="I35" s="28"/>
      <c r="J35" s="28"/>
    </row>
    <row r="36" spans="9:10" x14ac:dyDescent="0.2">
      <c r="I36" s="28"/>
      <c r="J36" s="28"/>
    </row>
    <row r="37" spans="9:10" x14ac:dyDescent="0.2">
      <c r="I37" s="28"/>
      <c r="J37" s="28"/>
    </row>
    <row r="38" spans="9:10" x14ac:dyDescent="0.2">
      <c r="I38" s="28"/>
      <c r="J38" s="28"/>
    </row>
    <row r="39" spans="9:10" x14ac:dyDescent="0.2">
      <c r="I39" s="28"/>
      <c r="J39" s="28"/>
    </row>
    <row r="40" spans="9:10" x14ac:dyDescent="0.2">
      <c r="I40" s="28"/>
      <c r="J40" s="28"/>
    </row>
    <row r="41" spans="9:10" x14ac:dyDescent="0.2">
      <c r="I41" s="28"/>
      <c r="J41" s="28"/>
    </row>
    <row r="42" spans="9:10" x14ac:dyDescent="0.2">
      <c r="I42" s="28"/>
      <c r="J42" s="28"/>
    </row>
    <row r="43" spans="9:10" x14ac:dyDescent="0.2">
      <c r="I43" s="28"/>
      <c r="J43" s="28"/>
    </row>
    <row r="44" spans="9:10" x14ac:dyDescent="0.2">
      <c r="I44" s="28"/>
      <c r="J44" s="28"/>
    </row>
    <row r="45" spans="9:10" x14ac:dyDescent="0.2">
      <c r="I45" s="28"/>
      <c r="J45" s="28"/>
    </row>
    <row r="46" spans="9:10" x14ac:dyDescent="0.2">
      <c r="I46" s="28"/>
      <c r="J46" s="28"/>
    </row>
    <row r="47" spans="9:10" x14ac:dyDescent="0.2">
      <c r="I47" s="28"/>
      <c r="J47" s="28"/>
    </row>
    <row r="48" spans="9:10" x14ac:dyDescent="0.2">
      <c r="I48" s="28"/>
      <c r="J48" s="28"/>
    </row>
    <row r="49" spans="9:10" x14ac:dyDescent="0.2">
      <c r="I49" s="28"/>
      <c r="J49" s="28"/>
    </row>
    <row r="50" spans="9:10" x14ac:dyDescent="0.2">
      <c r="I50" s="28"/>
      <c r="J50" s="28"/>
    </row>
    <row r="51" spans="9:10" x14ac:dyDescent="0.2">
      <c r="I51" s="28"/>
      <c r="J51" s="28"/>
    </row>
    <row r="52" spans="9:10" x14ac:dyDescent="0.2">
      <c r="I52" s="28"/>
      <c r="J52" s="28"/>
    </row>
    <row r="53" spans="9:10" x14ac:dyDescent="0.2">
      <c r="I53" s="28"/>
      <c r="J53" s="28"/>
    </row>
    <row r="54" spans="9:10" x14ac:dyDescent="0.2">
      <c r="I54" s="28"/>
      <c r="J54" s="28"/>
    </row>
    <row r="55" spans="9:10" x14ac:dyDescent="0.2">
      <c r="I55" s="28"/>
      <c r="J55" s="28"/>
    </row>
    <row r="56" spans="9:10" x14ac:dyDescent="0.2">
      <c r="I56" s="28"/>
      <c r="J56" s="28"/>
    </row>
    <row r="57" spans="9:10" x14ac:dyDescent="0.2">
      <c r="I57" s="28"/>
      <c r="J57" s="28"/>
    </row>
    <row r="58" spans="9:10" x14ac:dyDescent="0.2">
      <c r="I58" s="28"/>
      <c r="J58" s="28"/>
    </row>
    <row r="59" spans="9:10" x14ac:dyDescent="0.2">
      <c r="I59" s="28"/>
      <c r="J59" s="28"/>
    </row>
    <row r="60" spans="9:10" x14ac:dyDescent="0.2">
      <c r="I60" s="28"/>
      <c r="J60" s="28"/>
    </row>
    <row r="61" spans="9:10" x14ac:dyDescent="0.2">
      <c r="I61" s="28"/>
      <c r="J61" s="28"/>
    </row>
    <row r="62" spans="9:10" x14ac:dyDescent="0.2">
      <c r="I62" s="28"/>
      <c r="J62" s="28"/>
    </row>
    <row r="63" spans="9:10" x14ac:dyDescent="0.2">
      <c r="I63" s="28"/>
      <c r="J63" s="28"/>
    </row>
    <row r="64" spans="9:10" x14ac:dyDescent="0.2">
      <c r="I64" s="28"/>
      <c r="J64" s="28"/>
    </row>
    <row r="65" spans="9:10" x14ac:dyDescent="0.2">
      <c r="I65" s="28"/>
      <c r="J65" s="28"/>
    </row>
    <row r="66" spans="9:10" x14ac:dyDescent="0.2">
      <c r="I66" s="28"/>
      <c r="J66" s="28"/>
    </row>
    <row r="67" spans="9:10" x14ac:dyDescent="0.2">
      <c r="I67" s="28"/>
      <c r="J67" s="28"/>
    </row>
    <row r="68" spans="9:10" x14ac:dyDescent="0.2">
      <c r="I68" s="28"/>
      <c r="J68" s="28"/>
    </row>
    <row r="69" spans="9:10" x14ac:dyDescent="0.2">
      <c r="I69" s="28"/>
      <c r="J69" s="28"/>
    </row>
    <row r="70" spans="9:10" x14ac:dyDescent="0.2">
      <c r="I70" s="28"/>
      <c r="J70" s="28"/>
    </row>
    <row r="71" spans="9:10" x14ac:dyDescent="0.2">
      <c r="I71" s="28"/>
      <c r="J71" s="28"/>
    </row>
    <row r="72" spans="9:10" x14ac:dyDescent="0.2">
      <c r="I72" s="28"/>
      <c r="J72" s="28"/>
    </row>
    <row r="73" spans="9:10" x14ac:dyDescent="0.2">
      <c r="I73" s="28"/>
      <c r="J73" s="28"/>
    </row>
    <row r="74" spans="9:10" x14ac:dyDescent="0.2">
      <c r="I74" s="28"/>
      <c r="J74" s="28"/>
    </row>
    <row r="75" spans="9:10" x14ac:dyDescent="0.2">
      <c r="I75" s="28"/>
      <c r="J75" s="28"/>
    </row>
    <row r="76" spans="9:10" x14ac:dyDescent="0.2">
      <c r="I76" s="28"/>
      <c r="J76" s="28"/>
    </row>
    <row r="77" spans="9:10" x14ac:dyDescent="0.2">
      <c r="I77" s="28"/>
      <c r="J77" s="28"/>
    </row>
    <row r="78" spans="9:10" x14ac:dyDescent="0.2">
      <c r="I78" s="28"/>
      <c r="J78" s="28"/>
    </row>
    <row r="79" spans="9:10" x14ac:dyDescent="0.2">
      <c r="I79" s="28"/>
      <c r="J79" s="28"/>
    </row>
    <row r="80" spans="9:10" x14ac:dyDescent="0.2">
      <c r="I80" s="28"/>
      <c r="J80" s="28"/>
    </row>
    <row r="81" spans="9:10" x14ac:dyDescent="0.2">
      <c r="I81" s="28"/>
      <c r="J81" s="28"/>
    </row>
    <row r="82" spans="9:10" x14ac:dyDescent="0.2">
      <c r="I82" s="28"/>
      <c r="J82" s="28"/>
    </row>
    <row r="83" spans="9:10" x14ac:dyDescent="0.2">
      <c r="I83" s="28"/>
      <c r="J83" s="28"/>
    </row>
    <row r="84" spans="9:10" x14ac:dyDescent="0.2">
      <c r="I84" s="28"/>
      <c r="J84" s="28"/>
    </row>
    <row r="85" spans="9:10" x14ac:dyDescent="0.2">
      <c r="I85" s="28"/>
      <c r="J85" s="28"/>
    </row>
    <row r="86" spans="9:10" x14ac:dyDescent="0.2">
      <c r="I86" s="28"/>
      <c r="J86" s="28"/>
    </row>
    <row r="87" spans="9:10" x14ac:dyDescent="0.2">
      <c r="I87" s="28"/>
      <c r="J87" s="28"/>
    </row>
    <row r="88" spans="9:10" x14ac:dyDescent="0.2">
      <c r="I88" s="28"/>
      <c r="J88" s="28"/>
    </row>
    <row r="89" spans="9:10" x14ac:dyDescent="0.2">
      <c r="I89" s="28"/>
      <c r="J89" s="28"/>
    </row>
    <row r="90" spans="9:10" x14ac:dyDescent="0.2">
      <c r="I90" s="28"/>
      <c r="J90" s="28"/>
    </row>
    <row r="91" spans="9:10" x14ac:dyDescent="0.2">
      <c r="I91" s="28"/>
      <c r="J91" s="28"/>
    </row>
    <row r="92" spans="9:10" x14ac:dyDescent="0.2">
      <c r="I92" s="28"/>
      <c r="J92" s="28"/>
    </row>
    <row r="93" spans="9:10" x14ac:dyDescent="0.2">
      <c r="I93" s="28"/>
      <c r="J93" s="28"/>
    </row>
    <row r="94" spans="9:10" x14ac:dyDescent="0.2">
      <c r="I94" s="28"/>
      <c r="J94" s="28"/>
    </row>
    <row r="95" spans="9:10" x14ac:dyDescent="0.2">
      <c r="I95" s="28"/>
      <c r="J95" s="28"/>
    </row>
    <row r="96" spans="9:10" x14ac:dyDescent="0.2">
      <c r="I96" s="28"/>
      <c r="J96" s="28"/>
    </row>
    <row r="97" spans="9:10" x14ac:dyDescent="0.2">
      <c r="I97" s="28"/>
      <c r="J97" s="28"/>
    </row>
    <row r="98" spans="9:10" x14ac:dyDescent="0.2">
      <c r="I98" s="28"/>
      <c r="J98" s="28"/>
    </row>
    <row r="99" spans="9:10" x14ac:dyDescent="0.2">
      <c r="I99" s="28"/>
      <c r="J99" s="28"/>
    </row>
    <row r="100" spans="9:10" x14ac:dyDescent="0.2">
      <c r="I100" s="28"/>
      <c r="J100" s="28"/>
    </row>
    <row r="101" spans="9:10" x14ac:dyDescent="0.2">
      <c r="I101" s="28"/>
      <c r="J101" s="28"/>
    </row>
    <row r="102" spans="9:10" x14ac:dyDescent="0.2">
      <c r="I102" s="28"/>
      <c r="J102" s="28"/>
    </row>
    <row r="103" spans="9:10" x14ac:dyDescent="0.2">
      <c r="I103" s="28"/>
      <c r="J103" s="28"/>
    </row>
    <row r="104" spans="9:10" x14ac:dyDescent="0.2">
      <c r="I104" s="28"/>
      <c r="J104" s="28"/>
    </row>
    <row r="105" spans="9:10" x14ac:dyDescent="0.2">
      <c r="I105" s="28"/>
      <c r="J105" s="28"/>
    </row>
    <row r="106" spans="9:10" x14ac:dyDescent="0.2">
      <c r="I106" s="28"/>
      <c r="J106" s="28"/>
    </row>
    <row r="107" spans="9:10" x14ac:dyDescent="0.2">
      <c r="I107" s="28"/>
      <c r="J107" s="28"/>
    </row>
    <row r="108" spans="9:10" x14ac:dyDescent="0.2">
      <c r="I108" s="28"/>
      <c r="J108" s="28"/>
    </row>
    <row r="109" spans="9:10" x14ac:dyDescent="0.2">
      <c r="I109" s="28"/>
      <c r="J109" s="28"/>
    </row>
    <row r="110" spans="9:10" x14ac:dyDescent="0.2">
      <c r="I110" s="28"/>
      <c r="J110" s="28"/>
    </row>
    <row r="111" spans="9:10" x14ac:dyDescent="0.2">
      <c r="I111" s="28"/>
      <c r="J111" s="28"/>
    </row>
    <row r="112" spans="9:10" x14ac:dyDescent="0.2">
      <c r="I112" s="28"/>
      <c r="J112" s="28"/>
    </row>
    <row r="113" spans="9:10" x14ac:dyDescent="0.2">
      <c r="I113" s="28"/>
      <c r="J113" s="28"/>
    </row>
    <row r="114" spans="9:10" x14ac:dyDescent="0.2">
      <c r="I114" s="28"/>
      <c r="J114" s="28"/>
    </row>
    <row r="115" spans="9:10" x14ac:dyDescent="0.2">
      <c r="I115" s="28"/>
      <c r="J115" s="28"/>
    </row>
    <row r="116" spans="9:10" x14ac:dyDescent="0.2">
      <c r="I116" s="28"/>
      <c r="J116" s="28"/>
    </row>
    <row r="117" spans="9:10" x14ac:dyDescent="0.2">
      <c r="I117" s="28"/>
      <c r="J117" s="28"/>
    </row>
    <row r="118" spans="9:10" x14ac:dyDescent="0.2">
      <c r="I118" s="28"/>
      <c r="J118" s="28"/>
    </row>
    <row r="119" spans="9:10" x14ac:dyDescent="0.2">
      <c r="I119" s="28"/>
      <c r="J119" s="28"/>
    </row>
    <row r="120" spans="9:10" x14ac:dyDescent="0.2">
      <c r="I120" s="28"/>
      <c r="J120" s="28"/>
    </row>
    <row r="121" spans="9:10" x14ac:dyDescent="0.2">
      <c r="I121" s="28"/>
      <c r="J121" s="28"/>
    </row>
    <row r="122" spans="9:10" x14ac:dyDescent="0.2">
      <c r="I122" s="28"/>
      <c r="J122" s="28"/>
    </row>
    <row r="123" spans="9:10" x14ac:dyDescent="0.2">
      <c r="I123" s="28"/>
      <c r="J123" s="28"/>
    </row>
  </sheetData>
  <mergeCells count="1">
    <mergeCell ref="B6:J6"/>
  </mergeCells>
  <pageMargins left="0.7" right="0.7" top="0.75" bottom="0.75" header="0.3" footer="0.3"/>
  <pageSetup paperSize="9" orientation="portrait" r:id="rId1"/>
  <ignoredErrors>
    <ignoredError sqref="C4:DG4" numberStoredAsText="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dimension ref="B1:N24"/>
  <sheetViews>
    <sheetView zoomScaleNormal="100" workbookViewId="0"/>
  </sheetViews>
  <sheetFormatPr defaultColWidth="10.125" defaultRowHeight="13.6" x14ac:dyDescent="0.2"/>
  <cols>
    <col min="1" max="1" width="9.125" style="7" customWidth="1"/>
    <col min="2" max="2" width="55.75" style="7" customWidth="1"/>
    <col min="3" max="16384" width="10.125" style="7"/>
  </cols>
  <sheetData>
    <row r="1" spans="2:14" s="15" customFormat="1" ht="23.95" customHeight="1" x14ac:dyDescent="0.2">
      <c r="B1" s="21" t="s">
        <v>327</v>
      </c>
    </row>
    <row r="2" spans="2:14" s="16" customFormat="1" ht="18.7" customHeight="1" x14ac:dyDescent="0.2">
      <c r="B2" s="22" t="s">
        <v>328</v>
      </c>
    </row>
    <row r="3" spans="2:14" x14ac:dyDescent="0.2">
      <c r="I3" s="8"/>
      <c r="J3" s="8"/>
      <c r="K3" s="8"/>
      <c r="L3" s="8"/>
      <c r="M3" s="8"/>
      <c r="N3" s="8"/>
    </row>
    <row r="4" spans="2:14" ht="14.3" x14ac:dyDescent="0.25">
      <c r="B4" s="1"/>
      <c r="C4" s="9">
        <v>2002</v>
      </c>
      <c r="D4" s="9">
        <v>2005</v>
      </c>
      <c r="E4" s="9">
        <v>2008</v>
      </c>
      <c r="F4" s="9">
        <v>2011</v>
      </c>
      <c r="G4" s="9">
        <v>2014</v>
      </c>
      <c r="H4" s="9">
        <v>2017</v>
      </c>
    </row>
    <row r="5" spans="2:14" ht="14.3" x14ac:dyDescent="0.25">
      <c r="B5" s="39" t="s">
        <v>330</v>
      </c>
      <c r="C5" s="51">
        <v>1.7</v>
      </c>
      <c r="D5" s="51">
        <v>1.6</v>
      </c>
      <c r="E5" s="51">
        <v>1.4</v>
      </c>
      <c r="F5" s="51">
        <v>1.2</v>
      </c>
      <c r="G5" s="51">
        <v>1</v>
      </c>
      <c r="H5" s="51">
        <v>1.1000000000000001</v>
      </c>
    </row>
    <row r="6" spans="2:14" ht="14.3" x14ac:dyDescent="0.25">
      <c r="B6" s="11" t="s">
        <v>329</v>
      </c>
      <c r="C6" s="52">
        <v>1691</v>
      </c>
      <c r="D6" s="52">
        <v>1846</v>
      </c>
      <c r="E6" s="52">
        <v>1821</v>
      </c>
      <c r="F6" s="52">
        <v>1683</v>
      </c>
      <c r="G6" s="52">
        <v>1727</v>
      </c>
      <c r="H6" s="52">
        <v>1512</v>
      </c>
    </row>
    <row r="7" spans="2:14" x14ac:dyDescent="0.2">
      <c r="B7" s="41" t="s">
        <v>326</v>
      </c>
    </row>
    <row r="21" spans="3:8" x14ac:dyDescent="0.2">
      <c r="C21" s="23"/>
      <c r="D21" s="23"/>
      <c r="E21" s="23"/>
      <c r="F21" s="23"/>
      <c r="G21" s="23"/>
      <c r="H21" s="23"/>
    </row>
    <row r="22" spans="3:8" x14ac:dyDescent="0.2">
      <c r="C22" s="23"/>
      <c r="D22" s="23"/>
      <c r="E22" s="23"/>
      <c r="F22" s="23"/>
      <c r="G22" s="23"/>
      <c r="H22" s="23"/>
    </row>
    <row r="23" spans="3:8" x14ac:dyDescent="0.2">
      <c r="C23" s="23"/>
      <c r="D23" s="23"/>
      <c r="E23" s="23"/>
      <c r="F23" s="23"/>
      <c r="G23" s="23"/>
      <c r="H23" s="23"/>
    </row>
    <row r="24" spans="3:8" x14ac:dyDescent="0.2">
      <c r="C24" s="23"/>
      <c r="D24" s="23"/>
      <c r="E24" s="23"/>
      <c r="F24" s="23"/>
      <c r="G24" s="23"/>
      <c r="H24" s="23"/>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dimension ref="B1:FB28"/>
  <sheetViews>
    <sheetView zoomScaleNormal="100" workbookViewId="0"/>
  </sheetViews>
  <sheetFormatPr defaultColWidth="10.125" defaultRowHeight="13.6" x14ac:dyDescent="0.2"/>
  <cols>
    <col min="1" max="1" width="9.125" style="7" customWidth="1"/>
    <col min="2" max="2" width="32.75" style="7" customWidth="1"/>
    <col min="3" max="16384" width="10.125" style="7"/>
  </cols>
  <sheetData>
    <row r="1" spans="2:30" s="15" customFormat="1" ht="23.95" customHeight="1" x14ac:dyDescent="0.2">
      <c r="B1" s="21" t="s">
        <v>332</v>
      </c>
    </row>
    <row r="2" spans="2:30" s="16" customFormat="1" ht="18.7" customHeight="1" x14ac:dyDescent="0.2">
      <c r="B2" s="22" t="s">
        <v>333</v>
      </c>
    </row>
    <row r="3" spans="2:30" x14ac:dyDescent="0.2">
      <c r="I3" s="8"/>
      <c r="J3" s="8"/>
      <c r="K3" s="8"/>
      <c r="L3" s="8"/>
      <c r="M3" s="8"/>
      <c r="N3" s="8"/>
    </row>
    <row r="4" spans="2:30" ht="14.3" x14ac:dyDescent="0.25">
      <c r="B4" s="1"/>
      <c r="C4" s="9">
        <v>1990</v>
      </c>
      <c r="D4" s="9">
        <v>1991</v>
      </c>
      <c r="E4" s="9">
        <v>1992</v>
      </c>
      <c r="F4" s="9">
        <v>1993</v>
      </c>
      <c r="G4" s="9">
        <v>1994</v>
      </c>
      <c r="H4" s="9">
        <v>1995</v>
      </c>
      <c r="I4" s="9">
        <v>1996</v>
      </c>
      <c r="J4" s="9">
        <v>1997</v>
      </c>
      <c r="K4" s="9">
        <v>1998</v>
      </c>
      <c r="L4" s="9">
        <v>1999</v>
      </c>
      <c r="M4" s="9">
        <v>2000</v>
      </c>
      <c r="N4" s="9">
        <v>2001</v>
      </c>
      <c r="O4" s="9">
        <v>2002</v>
      </c>
      <c r="P4" s="9">
        <v>2003</v>
      </c>
      <c r="Q4" s="9">
        <v>2004</v>
      </c>
      <c r="R4" s="9">
        <v>2005</v>
      </c>
      <c r="S4" s="9">
        <v>2006</v>
      </c>
      <c r="T4" s="9">
        <v>2007</v>
      </c>
      <c r="U4" s="9">
        <v>2008</v>
      </c>
      <c r="V4" s="9">
        <v>2009</v>
      </c>
      <c r="W4" s="9">
        <v>2010</v>
      </c>
      <c r="X4" s="9">
        <v>2011</v>
      </c>
      <c r="Y4" s="9">
        <v>2012</v>
      </c>
      <c r="Z4" s="9">
        <v>2013</v>
      </c>
      <c r="AA4" s="9">
        <v>2014</v>
      </c>
      <c r="AB4" s="9">
        <v>2015</v>
      </c>
      <c r="AC4" s="9">
        <v>2016</v>
      </c>
      <c r="AD4" s="9">
        <v>2017</v>
      </c>
    </row>
    <row r="5" spans="2:30" ht="14.3" x14ac:dyDescent="0.25">
      <c r="B5" s="39" t="s">
        <v>334</v>
      </c>
      <c r="C5" s="36">
        <v>15.2</v>
      </c>
      <c r="D5" s="36">
        <v>15.9</v>
      </c>
      <c r="E5" s="36">
        <v>16.7</v>
      </c>
      <c r="F5" s="36">
        <v>17.5</v>
      </c>
      <c r="G5" s="36">
        <v>19</v>
      </c>
      <c r="H5" s="36">
        <v>21</v>
      </c>
      <c r="I5" s="36">
        <v>23.3</v>
      </c>
      <c r="J5" s="36">
        <v>25.7</v>
      </c>
      <c r="K5" s="36">
        <v>28.9</v>
      </c>
      <c r="L5" s="36">
        <v>31.3</v>
      </c>
      <c r="M5" s="36">
        <v>34.5</v>
      </c>
      <c r="N5" s="36">
        <v>37.9</v>
      </c>
      <c r="O5" s="36">
        <v>31.8</v>
      </c>
      <c r="P5" s="36">
        <v>36.299999999999997</v>
      </c>
      <c r="Q5" s="36">
        <v>36</v>
      </c>
      <c r="R5" s="36">
        <v>40.6</v>
      </c>
      <c r="S5" s="36">
        <v>40.5</v>
      </c>
      <c r="T5" s="36">
        <v>42.3</v>
      </c>
      <c r="U5" s="36">
        <v>45.6</v>
      </c>
      <c r="V5" s="36">
        <v>50.9</v>
      </c>
      <c r="W5" s="36">
        <v>52.6</v>
      </c>
      <c r="X5" s="36">
        <v>53.5</v>
      </c>
      <c r="Y5" s="36">
        <v>55.4</v>
      </c>
      <c r="Z5" s="36">
        <v>56.7</v>
      </c>
      <c r="AA5" s="36">
        <v>57.5</v>
      </c>
      <c r="AB5" s="36">
        <v>58.1</v>
      </c>
      <c r="AC5" s="36">
        <v>60.5</v>
      </c>
      <c r="AD5" s="36">
        <v>60.5</v>
      </c>
    </row>
    <row r="6" spans="2:30" ht="14.3" x14ac:dyDescent="0.25">
      <c r="B6" s="10" t="s">
        <v>335</v>
      </c>
      <c r="C6" s="32">
        <v>34.4</v>
      </c>
      <c r="D6" s="32">
        <v>34.299999999999997</v>
      </c>
      <c r="E6" s="32">
        <v>34.1</v>
      </c>
      <c r="F6" s="32">
        <v>34.4</v>
      </c>
      <c r="G6" s="32">
        <v>35.1</v>
      </c>
      <c r="H6" s="32">
        <v>35.299999999999997</v>
      </c>
      <c r="I6" s="32">
        <v>35.299999999999997</v>
      </c>
      <c r="J6" s="32">
        <v>34.799999999999997</v>
      </c>
      <c r="K6" s="32">
        <v>34</v>
      </c>
      <c r="L6" s="32">
        <v>33.700000000000003</v>
      </c>
      <c r="M6" s="32">
        <v>32.5</v>
      </c>
      <c r="N6" s="32">
        <v>30.9</v>
      </c>
      <c r="O6" s="32">
        <v>34.299999999999997</v>
      </c>
      <c r="P6" s="32">
        <v>32</v>
      </c>
      <c r="Q6" s="32">
        <v>33.200000000000003</v>
      </c>
      <c r="R6" s="32">
        <v>31.3</v>
      </c>
      <c r="S6" s="32">
        <v>31.5</v>
      </c>
      <c r="T6" s="32">
        <v>31.2</v>
      </c>
      <c r="U6" s="32">
        <v>28</v>
      </c>
      <c r="V6" s="32">
        <v>25.4</v>
      </c>
      <c r="W6" s="32">
        <v>24.6</v>
      </c>
      <c r="X6" s="32">
        <v>24.8</v>
      </c>
      <c r="Y6" s="32">
        <v>24.6</v>
      </c>
      <c r="Z6" s="32">
        <v>24.5</v>
      </c>
      <c r="AA6" s="32">
        <v>25.1</v>
      </c>
      <c r="AB6" s="32">
        <v>25.8</v>
      </c>
      <c r="AC6" s="32">
        <v>25.5</v>
      </c>
      <c r="AD6" s="32">
        <v>26.3</v>
      </c>
    </row>
    <row r="7" spans="2:30" ht="14.3" x14ac:dyDescent="0.25">
      <c r="B7" s="11" t="s">
        <v>336</v>
      </c>
      <c r="C7" s="29">
        <v>50.4</v>
      </c>
      <c r="D7" s="29">
        <v>49.8</v>
      </c>
      <c r="E7" s="29">
        <v>49.2</v>
      </c>
      <c r="F7" s="29">
        <v>48.1</v>
      </c>
      <c r="G7" s="29">
        <v>45.9</v>
      </c>
      <c r="H7" s="29">
        <v>43.7</v>
      </c>
      <c r="I7" s="29">
        <v>41.4</v>
      </c>
      <c r="J7" s="29">
        <v>39.5</v>
      </c>
      <c r="K7" s="29">
        <v>37</v>
      </c>
      <c r="L7" s="29">
        <v>35</v>
      </c>
      <c r="M7" s="29">
        <v>33</v>
      </c>
      <c r="N7" s="29">
        <v>31.2</v>
      </c>
      <c r="O7" s="29">
        <v>33.9</v>
      </c>
      <c r="P7" s="29">
        <v>31.7</v>
      </c>
      <c r="Q7" s="29">
        <v>30.8</v>
      </c>
      <c r="R7" s="29">
        <v>28.1</v>
      </c>
      <c r="S7" s="29">
        <v>28</v>
      </c>
      <c r="T7" s="29">
        <v>26.5</v>
      </c>
      <c r="U7" s="29">
        <v>26.5</v>
      </c>
      <c r="V7" s="29">
        <v>23.7</v>
      </c>
      <c r="W7" s="29">
        <v>22.8</v>
      </c>
      <c r="X7" s="29">
        <v>21.7</v>
      </c>
      <c r="Y7" s="29">
        <v>20</v>
      </c>
      <c r="Z7" s="29">
        <v>18.8</v>
      </c>
      <c r="AA7" s="29">
        <v>17.399999999999999</v>
      </c>
      <c r="AB7" s="29">
        <v>16.100000000000001</v>
      </c>
      <c r="AC7" s="29">
        <v>14.1</v>
      </c>
      <c r="AD7" s="29">
        <v>13.2</v>
      </c>
    </row>
    <row r="8" spans="2:30" ht="14.3" x14ac:dyDescent="0.25">
      <c r="B8" s="12" t="s">
        <v>2</v>
      </c>
    </row>
    <row r="9" spans="2:30" x14ac:dyDescent="0.2">
      <c r="B9" s="12"/>
      <c r="I9" s="8"/>
      <c r="J9" s="8"/>
      <c r="K9" s="8"/>
      <c r="L9" s="8"/>
      <c r="M9" s="8"/>
      <c r="N9" s="8"/>
    </row>
    <row r="10" spans="2:30" x14ac:dyDescent="0.2">
      <c r="I10" s="8"/>
      <c r="J10" s="8"/>
      <c r="K10" s="8"/>
      <c r="L10" s="8"/>
      <c r="M10" s="8"/>
      <c r="N10" s="8"/>
    </row>
    <row r="18" spans="3:158" x14ac:dyDescent="0.2">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row>
    <row r="24" spans="3:158" x14ac:dyDescent="0.2">
      <c r="C24" s="23"/>
      <c r="D24" s="23"/>
      <c r="E24" s="23"/>
      <c r="F24" s="23"/>
      <c r="G24" s="23"/>
      <c r="H24" s="23"/>
    </row>
    <row r="25" spans="3:158" x14ac:dyDescent="0.2">
      <c r="C25" s="23"/>
      <c r="D25" s="23"/>
      <c r="E25" s="23"/>
      <c r="F25" s="23"/>
      <c r="G25" s="23"/>
      <c r="H25" s="23"/>
    </row>
    <row r="26" spans="3:158" x14ac:dyDescent="0.2">
      <c r="C26" s="23"/>
      <c r="D26" s="23"/>
      <c r="E26" s="23"/>
      <c r="F26" s="23"/>
      <c r="G26" s="23"/>
      <c r="H26" s="23"/>
    </row>
    <row r="27" spans="3:158" x14ac:dyDescent="0.2">
      <c r="C27" s="23"/>
      <c r="D27" s="23"/>
      <c r="E27" s="23"/>
      <c r="F27" s="23"/>
      <c r="G27" s="23"/>
      <c r="H27" s="23"/>
    </row>
    <row r="28" spans="3:158" x14ac:dyDescent="0.2">
      <c r="C28" s="23"/>
      <c r="D28" s="23"/>
      <c r="E28" s="23"/>
      <c r="F28" s="23"/>
      <c r="G28" s="23"/>
      <c r="H28" s="23"/>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dimension ref="B1:AD27"/>
  <sheetViews>
    <sheetView zoomScaleNormal="100" workbookViewId="0"/>
  </sheetViews>
  <sheetFormatPr defaultColWidth="9.125" defaultRowHeight="13.6" x14ac:dyDescent="0.2"/>
  <cols>
    <col min="1" max="1" width="9.125" style="7"/>
    <col min="2" max="2" width="36.75" style="7" customWidth="1"/>
    <col min="3" max="17" width="10.125" style="7" bestFit="1" customWidth="1"/>
    <col min="18" max="18" width="10.125" style="7" customWidth="1"/>
    <col min="19" max="28" width="10.125" style="7" bestFit="1" customWidth="1"/>
    <col min="29" max="16384" width="9.125" style="7"/>
  </cols>
  <sheetData>
    <row r="1" spans="2:30" s="15" customFormat="1" ht="23.95" customHeight="1" x14ac:dyDescent="0.2">
      <c r="B1" s="21" t="s">
        <v>338</v>
      </c>
    </row>
    <row r="2" spans="2:30" s="16" customFormat="1" ht="18.7" customHeight="1" x14ac:dyDescent="0.2">
      <c r="B2" s="22" t="s">
        <v>339</v>
      </c>
    </row>
    <row r="3" spans="2:30" x14ac:dyDescent="0.2">
      <c r="I3" s="8"/>
      <c r="J3" s="8"/>
      <c r="K3" s="8"/>
      <c r="L3" s="8"/>
      <c r="M3" s="8"/>
      <c r="N3" s="8"/>
    </row>
    <row r="4" spans="2:30" ht="14.3" x14ac:dyDescent="0.25">
      <c r="B4" s="1"/>
      <c r="C4" s="9">
        <v>1990</v>
      </c>
      <c r="D4" s="9">
        <v>1991</v>
      </c>
      <c r="E4" s="9">
        <v>1992</v>
      </c>
      <c r="F4" s="9">
        <v>1993</v>
      </c>
      <c r="G4" s="9">
        <v>1994</v>
      </c>
      <c r="H4" s="9">
        <v>1995</v>
      </c>
      <c r="I4" s="9">
        <v>1996</v>
      </c>
      <c r="J4" s="9">
        <v>1997</v>
      </c>
      <c r="K4" s="9">
        <v>1998</v>
      </c>
      <c r="L4" s="9">
        <v>1999</v>
      </c>
      <c r="M4" s="9">
        <v>2000</v>
      </c>
      <c r="N4" s="9">
        <v>2001</v>
      </c>
      <c r="O4" s="9">
        <v>2002</v>
      </c>
      <c r="P4" s="9">
        <v>2003</v>
      </c>
      <c r="Q4" s="9">
        <v>2004</v>
      </c>
      <c r="R4" s="9">
        <v>2005</v>
      </c>
      <c r="S4" s="9">
        <v>2006</v>
      </c>
      <c r="T4" s="9">
        <v>2007</v>
      </c>
      <c r="U4" s="9">
        <v>2008</v>
      </c>
      <c r="V4" s="9">
        <v>2009</v>
      </c>
      <c r="W4" s="9">
        <v>2010</v>
      </c>
      <c r="X4" s="9">
        <v>2011</v>
      </c>
      <c r="Y4" s="9">
        <v>2012</v>
      </c>
      <c r="Z4" s="9">
        <v>2013</v>
      </c>
      <c r="AA4" s="9">
        <v>2014</v>
      </c>
      <c r="AB4" s="9">
        <v>2015</v>
      </c>
      <c r="AC4" s="9">
        <v>2016</v>
      </c>
      <c r="AD4" s="9">
        <v>2017</v>
      </c>
    </row>
    <row r="5" spans="2:30" ht="14.3" x14ac:dyDescent="0.25">
      <c r="B5" s="14" t="s">
        <v>347</v>
      </c>
      <c r="C5" s="28">
        <v>77.8</v>
      </c>
      <c r="D5" s="28">
        <v>93</v>
      </c>
      <c r="E5" s="28">
        <v>84.7</v>
      </c>
      <c r="F5" s="28">
        <v>87.8</v>
      </c>
      <c r="G5" s="28">
        <v>93.5</v>
      </c>
      <c r="H5" s="28">
        <v>89.1</v>
      </c>
      <c r="I5" s="28">
        <v>108</v>
      </c>
      <c r="J5" s="28">
        <v>94.5</v>
      </c>
      <c r="K5" s="28">
        <v>88.4</v>
      </c>
      <c r="L5" s="28">
        <v>84.6</v>
      </c>
      <c r="M5" s="28">
        <v>78.400000000000006</v>
      </c>
      <c r="N5" s="28">
        <v>80.599999999999994</v>
      </c>
      <c r="O5" s="28">
        <v>80.099999999999994</v>
      </c>
      <c r="P5" s="28">
        <v>87.3</v>
      </c>
      <c r="Q5" s="28">
        <v>79.3</v>
      </c>
      <c r="R5" s="28">
        <v>74.2</v>
      </c>
      <c r="S5" s="28">
        <v>85.4</v>
      </c>
      <c r="T5" s="28">
        <v>78.599999999999994</v>
      </c>
      <c r="U5" s="28">
        <v>73.7</v>
      </c>
      <c r="V5" s="28">
        <v>70.2</v>
      </c>
      <c r="W5" s="28">
        <v>70.599999999999994</v>
      </c>
      <c r="X5" s="28">
        <v>63.5</v>
      </c>
      <c r="Y5" s="28">
        <v>57.2</v>
      </c>
      <c r="Z5" s="28">
        <v>59.9</v>
      </c>
      <c r="AA5" s="28">
        <v>53.8</v>
      </c>
      <c r="AB5" s="28">
        <v>50.5</v>
      </c>
      <c r="AC5" s="28">
        <v>53.1</v>
      </c>
      <c r="AD5" s="28">
        <v>49.9</v>
      </c>
    </row>
    <row r="6" spans="2:30" ht="14.3" x14ac:dyDescent="0.25">
      <c r="B6" s="14" t="s">
        <v>345</v>
      </c>
      <c r="C6" s="28">
        <v>11.3</v>
      </c>
      <c r="D6" s="28">
        <v>11.1</v>
      </c>
      <c r="E6" s="28">
        <v>10.7</v>
      </c>
      <c r="F6" s="28">
        <v>10.5</v>
      </c>
      <c r="G6" s="28">
        <v>10.4</v>
      </c>
      <c r="H6" s="28">
        <v>10.3</v>
      </c>
      <c r="I6" s="28">
        <v>9.8000000000000007</v>
      </c>
      <c r="J6" s="28">
        <v>9.8000000000000007</v>
      </c>
      <c r="K6" s="28">
        <v>9.9</v>
      </c>
      <c r="L6" s="28">
        <v>10</v>
      </c>
      <c r="M6" s="28">
        <v>9.9</v>
      </c>
      <c r="N6" s="28">
        <v>9.6</v>
      </c>
      <c r="O6" s="28">
        <v>9.6</v>
      </c>
      <c r="P6" s="28">
        <v>9.4</v>
      </c>
      <c r="Q6" s="28">
        <v>8.8000000000000007</v>
      </c>
      <c r="R6" s="28">
        <v>7.8</v>
      </c>
      <c r="S6" s="28">
        <v>7.7</v>
      </c>
      <c r="T6" s="28">
        <v>7.9</v>
      </c>
      <c r="U6" s="28">
        <v>7.9</v>
      </c>
      <c r="V6" s="28">
        <v>7.6</v>
      </c>
      <c r="W6" s="28">
        <v>7.4</v>
      </c>
      <c r="X6" s="28">
        <v>7.4</v>
      </c>
      <c r="Y6" s="28">
        <v>7.3</v>
      </c>
      <c r="Z6" s="28">
        <v>7.3</v>
      </c>
      <c r="AA6" s="28">
        <v>7.5</v>
      </c>
      <c r="AB6" s="28">
        <v>7.4</v>
      </c>
      <c r="AC6" s="28">
        <v>7.6</v>
      </c>
      <c r="AD6" s="28">
        <v>7.8</v>
      </c>
    </row>
    <row r="7" spans="2:30" ht="14.3" x14ac:dyDescent="0.25">
      <c r="B7" s="14" t="s">
        <v>346</v>
      </c>
      <c r="C7" s="28">
        <v>10.8</v>
      </c>
      <c r="D7" s="28">
        <v>11.1</v>
      </c>
      <c r="E7" s="28">
        <v>11.2</v>
      </c>
      <c r="F7" s="28">
        <v>11.5</v>
      </c>
      <c r="G7" s="28">
        <v>11.3</v>
      </c>
      <c r="H7" s="28">
        <v>11.4</v>
      </c>
      <c r="I7" s="28">
        <v>11.6</v>
      </c>
      <c r="J7" s="28">
        <v>11.4</v>
      </c>
      <c r="K7" s="28">
        <v>11.5</v>
      </c>
      <c r="L7" s="28">
        <v>11.4</v>
      </c>
      <c r="M7" s="28">
        <v>11.2</v>
      </c>
      <c r="N7" s="28">
        <v>11.5</v>
      </c>
      <c r="O7" s="28">
        <v>11.4</v>
      </c>
      <c r="P7" s="28">
        <v>11.4</v>
      </c>
      <c r="Q7" s="28">
        <v>11.2</v>
      </c>
      <c r="R7" s="28">
        <v>10.9</v>
      </c>
      <c r="S7" s="28">
        <v>10.7</v>
      </c>
      <c r="T7" s="28">
        <v>10.7</v>
      </c>
      <c r="U7" s="28">
        <v>10.5</v>
      </c>
      <c r="V7" s="28">
        <v>10.3</v>
      </c>
      <c r="W7" s="28">
        <v>10.4</v>
      </c>
      <c r="X7" s="28">
        <v>10.199999999999999</v>
      </c>
      <c r="Y7" s="28">
        <v>10</v>
      </c>
      <c r="Z7" s="28">
        <v>9.8000000000000007</v>
      </c>
      <c r="AA7" s="28">
        <v>9.8000000000000007</v>
      </c>
      <c r="AB7" s="28">
        <v>9.6999999999999993</v>
      </c>
      <c r="AC7" s="28">
        <v>9.8000000000000007</v>
      </c>
      <c r="AD7" s="28">
        <v>9.8000000000000007</v>
      </c>
    </row>
    <row r="8" spans="2:30" ht="14.3" x14ac:dyDescent="0.25">
      <c r="B8" s="14" t="s">
        <v>343</v>
      </c>
      <c r="C8" s="30">
        <v>0.1</v>
      </c>
      <c r="D8" s="30">
        <v>0.1</v>
      </c>
      <c r="E8" s="30">
        <v>0.1</v>
      </c>
      <c r="F8" s="30">
        <v>0.3</v>
      </c>
      <c r="G8" s="30">
        <v>0.4</v>
      </c>
      <c r="H8" s="30">
        <v>0.5</v>
      </c>
      <c r="I8" s="29">
        <v>0.7</v>
      </c>
      <c r="J8" s="29">
        <v>0.7</v>
      </c>
      <c r="K8" s="29">
        <v>0.9</v>
      </c>
      <c r="L8" s="29">
        <v>1.1000000000000001</v>
      </c>
      <c r="M8" s="29">
        <v>1.2</v>
      </c>
      <c r="N8" s="29">
        <v>1.2</v>
      </c>
      <c r="O8" s="29">
        <v>1.2</v>
      </c>
      <c r="P8" s="29">
        <v>1.2</v>
      </c>
      <c r="Q8" s="29">
        <v>1.3</v>
      </c>
      <c r="R8" s="29">
        <v>1.3</v>
      </c>
      <c r="S8" s="29">
        <v>1.4</v>
      </c>
      <c r="T8" s="29">
        <v>1.4</v>
      </c>
      <c r="U8" s="29">
        <v>1.4</v>
      </c>
      <c r="V8" s="29">
        <v>1.5</v>
      </c>
      <c r="W8" s="29">
        <v>1.3</v>
      </c>
      <c r="X8" s="29">
        <v>1.2</v>
      </c>
      <c r="Y8" s="29">
        <v>1.3</v>
      </c>
      <c r="Z8" s="29">
        <v>1.2</v>
      </c>
      <c r="AA8" s="29">
        <v>1.1000000000000001</v>
      </c>
      <c r="AB8" s="29">
        <v>0.8</v>
      </c>
      <c r="AC8" s="29">
        <v>0.9</v>
      </c>
      <c r="AD8" s="29">
        <v>0.7</v>
      </c>
    </row>
    <row r="9" spans="2:30" ht="14.3" x14ac:dyDescent="0.25">
      <c r="B9" s="42" t="s">
        <v>340</v>
      </c>
      <c r="C9" s="33"/>
      <c r="D9" s="33"/>
      <c r="E9" s="33"/>
      <c r="F9" s="33"/>
      <c r="G9" s="33"/>
      <c r="H9" s="33"/>
      <c r="I9" s="8"/>
    </row>
    <row r="10" spans="2:30" x14ac:dyDescent="0.2">
      <c r="B10" s="41" t="s">
        <v>341</v>
      </c>
    </row>
    <row r="25" spans="3:8" x14ac:dyDescent="0.2">
      <c r="C25" s="23"/>
      <c r="D25" s="23"/>
      <c r="E25" s="23"/>
      <c r="F25" s="23"/>
      <c r="G25" s="23"/>
      <c r="H25" s="23"/>
    </row>
    <row r="26" spans="3:8" x14ac:dyDescent="0.2">
      <c r="C26" s="23"/>
      <c r="D26" s="23"/>
      <c r="E26" s="23"/>
      <c r="F26" s="23"/>
      <c r="G26" s="23"/>
      <c r="H26" s="23"/>
    </row>
    <row r="27" spans="3:8" x14ac:dyDescent="0.2">
      <c r="C27" s="23"/>
      <c r="D27" s="23"/>
      <c r="E27" s="23"/>
      <c r="F27" s="23"/>
      <c r="G27" s="23"/>
      <c r="H27" s="23"/>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6"/>
  <dimension ref="B1:N26"/>
  <sheetViews>
    <sheetView zoomScaleNormal="100" workbookViewId="0"/>
  </sheetViews>
  <sheetFormatPr defaultColWidth="9.125" defaultRowHeight="13.6" x14ac:dyDescent="0.2"/>
  <cols>
    <col min="1" max="1" width="9.125" style="7"/>
    <col min="2" max="2" width="23.75" style="7" customWidth="1"/>
    <col min="3" max="3" width="16.75" style="7" bestFit="1" customWidth="1"/>
    <col min="4" max="4" width="16.375" style="7" bestFit="1" customWidth="1"/>
    <col min="5" max="5" width="13.625" style="7" bestFit="1" customWidth="1"/>
    <col min="6" max="6" width="9.875" style="7" bestFit="1" customWidth="1"/>
    <col min="7" max="17" width="10.125" style="7" bestFit="1" customWidth="1"/>
    <col min="18" max="18" width="10.125" style="7" customWidth="1"/>
    <col min="19" max="28" width="10.125" style="7" bestFit="1" customWidth="1"/>
    <col min="29" max="16384" width="9.125" style="7"/>
  </cols>
  <sheetData>
    <row r="1" spans="2:14" s="15" customFormat="1" ht="23.95" customHeight="1" x14ac:dyDescent="0.2">
      <c r="B1" s="21" t="s">
        <v>348</v>
      </c>
    </row>
    <row r="2" spans="2:14" s="16" customFormat="1" ht="18.7" customHeight="1" x14ac:dyDescent="0.2">
      <c r="B2" s="22" t="s">
        <v>349</v>
      </c>
    </row>
    <row r="3" spans="2:14" x14ac:dyDescent="0.2">
      <c r="I3" s="8"/>
      <c r="J3" s="8"/>
      <c r="K3" s="8"/>
      <c r="L3" s="8"/>
      <c r="M3" s="8"/>
      <c r="N3" s="8"/>
    </row>
    <row r="4" spans="2:14" ht="14.3" x14ac:dyDescent="0.25">
      <c r="B4" s="1"/>
      <c r="C4" s="9" t="s">
        <v>354</v>
      </c>
      <c r="D4" s="9" t="s">
        <v>353</v>
      </c>
      <c r="E4" s="9" t="s">
        <v>355</v>
      </c>
      <c r="F4" s="9" t="s">
        <v>342</v>
      </c>
    </row>
    <row r="5" spans="2:14" ht="14.3" x14ac:dyDescent="0.25">
      <c r="B5" s="14" t="s">
        <v>350</v>
      </c>
      <c r="C5" s="28">
        <v>22.4</v>
      </c>
      <c r="D5" s="28">
        <v>1.9</v>
      </c>
      <c r="E5" s="28">
        <v>1.8</v>
      </c>
      <c r="F5" s="28">
        <v>11</v>
      </c>
    </row>
    <row r="6" spans="2:14" ht="14.3" x14ac:dyDescent="0.25">
      <c r="B6" s="14" t="s">
        <v>351</v>
      </c>
      <c r="C6" s="28">
        <v>4.2</v>
      </c>
      <c r="D6" s="28">
        <v>89.9</v>
      </c>
      <c r="E6" s="28">
        <v>80.900000000000006</v>
      </c>
      <c r="F6" s="28">
        <v>0.2</v>
      </c>
    </row>
    <row r="7" spans="2:14" ht="14.3" x14ac:dyDescent="0.25">
      <c r="B7" s="14" t="s">
        <v>352</v>
      </c>
      <c r="C7" s="30">
        <v>73.400000000000006</v>
      </c>
      <c r="D7" s="30">
        <v>8.1999999999999993</v>
      </c>
      <c r="E7" s="30">
        <v>17.399999999999999</v>
      </c>
      <c r="F7" s="30">
        <v>88.8</v>
      </c>
    </row>
    <row r="8" spans="2:14" ht="27" customHeight="1" x14ac:dyDescent="0.2">
      <c r="B8" s="61" t="s">
        <v>340</v>
      </c>
      <c r="C8" s="61"/>
      <c r="D8" s="61"/>
      <c r="E8" s="61"/>
      <c r="F8" s="61"/>
    </row>
    <row r="9" spans="2:14" x14ac:dyDescent="0.2">
      <c r="B9" s="41" t="s">
        <v>341</v>
      </c>
    </row>
    <row r="11" spans="2:14" x14ac:dyDescent="0.2">
      <c r="C11" s="28"/>
      <c r="D11" s="28"/>
      <c r="E11" s="28"/>
      <c r="F11" s="28"/>
    </row>
    <row r="12" spans="2:14" x14ac:dyDescent="0.2">
      <c r="C12" s="28"/>
      <c r="D12" s="28"/>
      <c r="E12" s="28"/>
      <c r="F12" s="28"/>
    </row>
    <row r="13" spans="2:14" x14ac:dyDescent="0.2">
      <c r="C13" s="28"/>
      <c r="D13" s="28"/>
      <c r="E13" s="28"/>
      <c r="F13" s="28"/>
    </row>
    <row r="21" spans="3:9" x14ac:dyDescent="0.2">
      <c r="C21" s="23"/>
      <c r="D21" s="23"/>
      <c r="E21" s="23"/>
      <c r="F21" s="23"/>
      <c r="G21" s="23"/>
      <c r="H21" s="23"/>
      <c r="I21" s="23"/>
    </row>
    <row r="22" spans="3:9" x14ac:dyDescent="0.2">
      <c r="C22" s="23"/>
      <c r="D22" s="23"/>
      <c r="E22" s="23"/>
      <c r="F22" s="23"/>
      <c r="G22" s="23"/>
      <c r="H22" s="23"/>
      <c r="I22" s="23"/>
    </row>
    <row r="23" spans="3:9" x14ac:dyDescent="0.2">
      <c r="C23" s="23"/>
      <c r="D23" s="23"/>
      <c r="E23" s="23"/>
      <c r="F23" s="23"/>
      <c r="G23" s="23"/>
      <c r="H23" s="23"/>
    </row>
    <row r="24" spans="3:9" x14ac:dyDescent="0.2">
      <c r="C24" s="23"/>
      <c r="D24" s="23"/>
      <c r="E24" s="23"/>
      <c r="F24" s="23"/>
      <c r="G24" s="23"/>
      <c r="H24" s="23"/>
    </row>
    <row r="25" spans="3:9" x14ac:dyDescent="0.2">
      <c r="C25" s="23"/>
      <c r="D25" s="23"/>
      <c r="E25" s="23"/>
      <c r="F25" s="23"/>
      <c r="G25" s="23"/>
      <c r="H25" s="23"/>
    </row>
    <row r="26" spans="3:9" x14ac:dyDescent="0.2">
      <c r="C26" s="23"/>
      <c r="D26" s="23"/>
      <c r="E26" s="23"/>
      <c r="F26" s="23"/>
      <c r="G26" s="23"/>
      <c r="H26" s="23"/>
    </row>
  </sheetData>
  <mergeCells count="1">
    <mergeCell ref="B8:F8"/>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7"/>
  <dimension ref="B1:AD25"/>
  <sheetViews>
    <sheetView zoomScaleNormal="100" workbookViewId="0"/>
  </sheetViews>
  <sheetFormatPr defaultColWidth="9.125" defaultRowHeight="13.6" x14ac:dyDescent="0.2"/>
  <cols>
    <col min="1" max="1" width="9.125" style="7"/>
    <col min="2" max="2" width="48.75" style="7" customWidth="1"/>
    <col min="3" max="17" width="10.125" style="7" bestFit="1" customWidth="1"/>
    <col min="18" max="18" width="10.125" style="7" customWidth="1"/>
    <col min="19" max="28" width="10.125" style="7" bestFit="1" customWidth="1"/>
    <col min="29" max="16384" width="9.125" style="7"/>
  </cols>
  <sheetData>
    <row r="1" spans="2:30" s="15" customFormat="1" ht="23.95" customHeight="1" x14ac:dyDescent="0.2">
      <c r="B1" s="21" t="s">
        <v>357</v>
      </c>
    </row>
    <row r="2" spans="2:30" s="16" customFormat="1" ht="18.7" customHeight="1" x14ac:dyDescent="0.2">
      <c r="B2" s="22" t="s">
        <v>358</v>
      </c>
    </row>
    <row r="3" spans="2:30" x14ac:dyDescent="0.2">
      <c r="I3" s="8"/>
      <c r="J3" s="8"/>
      <c r="K3" s="8"/>
      <c r="L3" s="8"/>
      <c r="M3" s="8"/>
      <c r="N3" s="8"/>
    </row>
    <row r="4" spans="2:30" ht="14.3" x14ac:dyDescent="0.25">
      <c r="B4" s="1"/>
      <c r="C4" s="9" t="s">
        <v>360</v>
      </c>
      <c r="D4" s="9" t="s">
        <v>361</v>
      </c>
      <c r="E4" s="9" t="s">
        <v>362</v>
      </c>
      <c r="F4" s="9" t="s">
        <v>363</v>
      </c>
      <c r="G4" s="9" t="s">
        <v>364</v>
      </c>
      <c r="H4" s="9" t="s">
        <v>365</v>
      </c>
      <c r="I4" s="9" t="s">
        <v>366</v>
      </c>
      <c r="J4" s="9" t="s">
        <v>367</v>
      </c>
      <c r="K4" s="9" t="s">
        <v>368</v>
      </c>
      <c r="L4" s="9" t="s">
        <v>369</v>
      </c>
      <c r="M4" s="9" t="s">
        <v>5</v>
      </c>
      <c r="N4" s="9" t="s">
        <v>370</v>
      </c>
      <c r="O4" s="9" t="s">
        <v>371</v>
      </c>
      <c r="P4" s="9" t="s">
        <v>372</v>
      </c>
      <c r="Q4" s="9" t="s">
        <v>373</v>
      </c>
      <c r="R4" s="9" t="s">
        <v>275</v>
      </c>
      <c r="S4" s="9" t="s">
        <v>276</v>
      </c>
      <c r="T4" s="9" t="s">
        <v>277</v>
      </c>
      <c r="U4" s="9" t="s">
        <v>278</v>
      </c>
      <c r="V4" s="9" t="s">
        <v>279</v>
      </c>
      <c r="W4" s="9" t="s">
        <v>280</v>
      </c>
      <c r="X4" s="9" t="s">
        <v>281</v>
      </c>
      <c r="Y4" s="9" t="s">
        <v>282</v>
      </c>
      <c r="Z4" s="9" t="s">
        <v>283</v>
      </c>
      <c r="AA4" s="9" t="s">
        <v>284</v>
      </c>
      <c r="AB4" s="9" t="s">
        <v>285</v>
      </c>
      <c r="AC4" s="9" t="s">
        <v>374</v>
      </c>
      <c r="AD4" s="9" t="s">
        <v>375</v>
      </c>
    </row>
    <row r="5" spans="2:30" ht="14.3" x14ac:dyDescent="0.25">
      <c r="B5" s="14" t="s">
        <v>376</v>
      </c>
      <c r="C5" s="28">
        <v>100</v>
      </c>
      <c r="D5" s="28">
        <v>100.1</v>
      </c>
      <c r="E5" s="28">
        <v>103.1</v>
      </c>
      <c r="F5" s="28">
        <v>104.7</v>
      </c>
      <c r="G5" s="28">
        <v>114.1</v>
      </c>
      <c r="H5" s="28">
        <v>124.9</v>
      </c>
      <c r="I5" s="28">
        <v>133.4</v>
      </c>
      <c r="J5" s="28">
        <v>146.5</v>
      </c>
      <c r="K5" s="28">
        <v>154</v>
      </c>
      <c r="L5" s="28">
        <v>162.19999999999999</v>
      </c>
      <c r="M5" s="28">
        <v>182.4</v>
      </c>
      <c r="N5" s="28">
        <v>183.3</v>
      </c>
      <c r="O5" s="28">
        <v>188.6</v>
      </c>
      <c r="P5" s="28">
        <v>198.9</v>
      </c>
      <c r="Q5" s="28">
        <v>220</v>
      </c>
      <c r="R5" s="28">
        <v>238.4</v>
      </c>
      <c r="S5" s="28">
        <v>259.89999999999998</v>
      </c>
      <c r="T5" s="28">
        <v>279.8</v>
      </c>
      <c r="U5" s="28">
        <v>288.39999999999998</v>
      </c>
      <c r="V5" s="28">
        <v>254.4</v>
      </c>
      <c r="W5" s="28">
        <v>284.60000000000002</v>
      </c>
      <c r="X5" s="28">
        <v>304.10000000000002</v>
      </c>
      <c r="Y5" s="28">
        <v>311.60000000000002</v>
      </c>
      <c r="Z5" s="28">
        <v>319.7</v>
      </c>
      <c r="AA5" s="28">
        <v>330.2</v>
      </c>
      <c r="AB5" s="28">
        <v>339.4</v>
      </c>
      <c r="AC5" s="28">
        <v>347.1</v>
      </c>
      <c r="AD5" s="28">
        <v>367.4</v>
      </c>
    </row>
    <row r="6" spans="2:30" ht="14.3" x14ac:dyDescent="0.25">
      <c r="B6" s="14" t="s">
        <v>377</v>
      </c>
      <c r="C6" s="28">
        <v>100</v>
      </c>
      <c r="D6" s="28">
        <v>117.9</v>
      </c>
      <c r="E6" s="28">
        <v>116.6</v>
      </c>
      <c r="F6" s="28">
        <v>134.9</v>
      </c>
      <c r="G6" s="28">
        <v>154.19999999999999</v>
      </c>
      <c r="H6" s="28">
        <v>160.9</v>
      </c>
      <c r="I6" s="28">
        <v>173.7</v>
      </c>
      <c r="J6" s="28">
        <v>186.8</v>
      </c>
      <c r="K6" s="28">
        <v>203</v>
      </c>
      <c r="L6" s="28">
        <v>232.9</v>
      </c>
      <c r="M6" s="28">
        <v>314.39999999999998</v>
      </c>
      <c r="N6" s="28">
        <v>328.9</v>
      </c>
      <c r="O6" s="28">
        <v>332</v>
      </c>
      <c r="P6" s="28">
        <v>363.8</v>
      </c>
      <c r="Q6" s="28">
        <v>376.6</v>
      </c>
      <c r="R6" s="28">
        <v>430.5</v>
      </c>
      <c r="S6" s="28">
        <v>529.6</v>
      </c>
      <c r="T6" s="28">
        <v>582.20000000000005</v>
      </c>
      <c r="U6" s="28">
        <v>636.1</v>
      </c>
      <c r="V6" s="28">
        <v>592.5</v>
      </c>
      <c r="W6" s="28">
        <v>563.20000000000005</v>
      </c>
      <c r="X6" s="28">
        <v>625.20000000000005</v>
      </c>
      <c r="Y6" s="28">
        <v>640.4</v>
      </c>
      <c r="Z6" s="28">
        <v>632</v>
      </c>
      <c r="AA6" s="28">
        <v>656.3</v>
      </c>
      <c r="AB6" s="28">
        <v>619.4</v>
      </c>
      <c r="AC6" s="28">
        <v>652.70000000000005</v>
      </c>
      <c r="AD6" s="28">
        <v>645.20000000000005</v>
      </c>
    </row>
    <row r="7" spans="2:30" ht="14.3" x14ac:dyDescent="0.25">
      <c r="B7" s="11" t="s">
        <v>378</v>
      </c>
      <c r="C7" s="30">
        <v>100</v>
      </c>
      <c r="D7" s="30">
        <v>122</v>
      </c>
      <c r="E7" s="30">
        <v>101</v>
      </c>
      <c r="F7" s="30">
        <v>127.6</v>
      </c>
      <c r="G7" s="30">
        <v>108.2</v>
      </c>
      <c r="H7" s="30">
        <v>119.3</v>
      </c>
      <c r="I7" s="29">
        <v>117.6</v>
      </c>
      <c r="J7" s="29">
        <v>129.5</v>
      </c>
      <c r="K7" s="29">
        <v>175</v>
      </c>
      <c r="L7" s="29">
        <v>167.5</v>
      </c>
      <c r="M7" s="29">
        <v>207.8</v>
      </c>
      <c r="N7" s="29">
        <v>195.7</v>
      </c>
      <c r="O7" s="29">
        <v>217.6</v>
      </c>
      <c r="P7" s="29">
        <v>257.8</v>
      </c>
      <c r="Q7" s="29">
        <v>278</v>
      </c>
      <c r="R7" s="29">
        <v>352.5</v>
      </c>
      <c r="S7" s="29">
        <v>455.8</v>
      </c>
      <c r="T7" s="29">
        <v>469.4</v>
      </c>
      <c r="U7" s="29">
        <v>445.9</v>
      </c>
      <c r="V7" s="29">
        <v>397.9</v>
      </c>
      <c r="W7" s="29">
        <v>372.1</v>
      </c>
      <c r="X7" s="29">
        <v>404.2</v>
      </c>
      <c r="Y7" s="29">
        <v>376</v>
      </c>
      <c r="Z7" s="29">
        <v>337.2</v>
      </c>
      <c r="AA7" s="29">
        <v>326.89999999999998</v>
      </c>
      <c r="AB7" s="29">
        <v>351.6</v>
      </c>
      <c r="AC7" s="29">
        <v>356.1</v>
      </c>
      <c r="AD7" s="29">
        <v>384.3</v>
      </c>
    </row>
    <row r="8" spans="2:30" x14ac:dyDescent="0.2">
      <c r="B8" s="41" t="s">
        <v>359</v>
      </c>
    </row>
    <row r="20" spans="3:9" x14ac:dyDescent="0.2">
      <c r="C20" s="23"/>
      <c r="D20" s="23"/>
      <c r="E20" s="23"/>
      <c r="F20" s="23"/>
      <c r="G20" s="23"/>
      <c r="H20" s="23"/>
      <c r="I20" s="23"/>
    </row>
    <row r="21" spans="3:9" x14ac:dyDescent="0.2">
      <c r="C21" s="23"/>
      <c r="D21" s="23"/>
      <c r="E21" s="23"/>
      <c r="F21" s="23"/>
      <c r="G21" s="23"/>
      <c r="H21" s="23"/>
      <c r="I21" s="23"/>
    </row>
    <row r="22" spans="3:9" x14ac:dyDescent="0.2">
      <c r="C22" s="23"/>
      <c r="D22" s="23"/>
      <c r="E22" s="23"/>
      <c r="F22" s="23"/>
      <c r="G22" s="23"/>
      <c r="H22" s="23"/>
    </row>
    <row r="23" spans="3:9" x14ac:dyDescent="0.2">
      <c r="C23" s="23"/>
      <c r="D23" s="23"/>
      <c r="E23" s="23"/>
      <c r="F23" s="23"/>
      <c r="G23" s="23"/>
      <c r="H23" s="23"/>
    </row>
    <row r="24" spans="3:9" x14ac:dyDescent="0.2">
      <c r="C24" s="23"/>
      <c r="D24" s="23"/>
      <c r="E24" s="23"/>
      <c r="F24" s="23"/>
      <c r="G24" s="23"/>
      <c r="H24" s="23"/>
    </row>
    <row r="25" spans="3:9" x14ac:dyDescent="0.2">
      <c r="C25" s="23"/>
      <c r="D25" s="23"/>
      <c r="E25" s="23"/>
      <c r="F25" s="23"/>
      <c r="G25" s="23"/>
      <c r="H25" s="23"/>
    </row>
  </sheetData>
  <pageMargins left="0.7" right="0.7" top="0.75" bottom="0.75" header="0.3" footer="0.3"/>
  <pageSetup paperSize="9" orientation="portrait" r:id="rId1"/>
  <ignoredErrors>
    <ignoredError sqref="C4:AD4" numberStoredAsText="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8"/>
  <dimension ref="B1:AD25"/>
  <sheetViews>
    <sheetView zoomScaleNormal="100" workbookViewId="0"/>
  </sheetViews>
  <sheetFormatPr defaultColWidth="10.125" defaultRowHeight="13.6" x14ac:dyDescent="0.2"/>
  <cols>
    <col min="1" max="1" width="9.125" style="7" customWidth="1"/>
    <col min="2" max="2" width="50.75" style="7" customWidth="1"/>
    <col min="3" max="16384" width="10.125" style="7"/>
  </cols>
  <sheetData>
    <row r="1" spans="2:30" s="15" customFormat="1" ht="23.95" customHeight="1" x14ac:dyDescent="0.2">
      <c r="B1" s="21" t="s">
        <v>380</v>
      </c>
    </row>
    <row r="2" spans="2:30" s="16" customFormat="1" ht="18.7" customHeight="1" x14ac:dyDescent="0.2">
      <c r="B2" s="22" t="s">
        <v>381</v>
      </c>
    </row>
    <row r="3" spans="2:30" x14ac:dyDescent="0.2">
      <c r="I3" s="8"/>
      <c r="J3" s="8"/>
      <c r="K3" s="8"/>
      <c r="L3" s="8"/>
      <c r="M3" s="8"/>
      <c r="N3" s="8"/>
    </row>
    <row r="4" spans="2:30" ht="14.3" x14ac:dyDescent="0.25">
      <c r="B4" s="1"/>
      <c r="C4" s="9">
        <v>1990</v>
      </c>
      <c r="D4" s="9">
        <v>1991</v>
      </c>
      <c r="E4" s="9">
        <v>1992</v>
      </c>
      <c r="F4" s="9">
        <v>1993</v>
      </c>
      <c r="G4" s="9">
        <v>1994</v>
      </c>
      <c r="H4" s="9">
        <v>1995</v>
      </c>
      <c r="I4" s="9">
        <v>1996</v>
      </c>
      <c r="J4" s="9">
        <v>1997</v>
      </c>
      <c r="K4" s="9">
        <v>1998</v>
      </c>
      <c r="L4" s="9">
        <v>1999</v>
      </c>
      <c r="M4" s="9">
        <v>2000</v>
      </c>
      <c r="N4" s="9">
        <v>2001</v>
      </c>
      <c r="O4" s="9">
        <v>2002</v>
      </c>
      <c r="P4" s="9">
        <v>2003</v>
      </c>
      <c r="Q4" s="9">
        <v>2004</v>
      </c>
      <c r="R4" s="9">
        <v>2005</v>
      </c>
      <c r="S4" s="9">
        <v>2006</v>
      </c>
      <c r="T4" s="9">
        <v>2007</v>
      </c>
      <c r="U4" s="9">
        <v>2008</v>
      </c>
      <c r="V4" s="9">
        <v>2009</v>
      </c>
      <c r="W4" s="9">
        <v>2010</v>
      </c>
      <c r="X4" s="9">
        <v>2011</v>
      </c>
      <c r="Y4" s="9">
        <v>2012</v>
      </c>
      <c r="Z4" s="9">
        <v>2013</v>
      </c>
      <c r="AA4" s="9">
        <v>2014</v>
      </c>
      <c r="AB4" s="9">
        <v>2015</v>
      </c>
      <c r="AC4" s="9">
        <v>2016</v>
      </c>
      <c r="AD4" s="9">
        <v>2017</v>
      </c>
    </row>
    <row r="5" spans="2:30" ht="14.3" x14ac:dyDescent="0.25">
      <c r="B5" s="14" t="s">
        <v>383</v>
      </c>
      <c r="C5" s="28">
        <v>100</v>
      </c>
      <c r="D5" s="28">
        <v>119.7</v>
      </c>
      <c r="E5" s="28">
        <v>107.7</v>
      </c>
      <c r="F5" s="28">
        <v>115.1</v>
      </c>
      <c r="G5" s="28">
        <v>118.7</v>
      </c>
      <c r="H5" s="28">
        <v>115.4</v>
      </c>
      <c r="I5" s="28">
        <v>135.80000000000001</v>
      </c>
      <c r="J5" s="28">
        <v>122.9</v>
      </c>
      <c r="K5" s="28">
        <v>123.1</v>
      </c>
      <c r="L5" s="28">
        <v>117.8</v>
      </c>
      <c r="M5" s="28">
        <v>116.5</v>
      </c>
      <c r="N5" s="28">
        <v>117.3</v>
      </c>
      <c r="O5" s="28">
        <v>119.9</v>
      </c>
      <c r="P5" s="28">
        <v>133.6</v>
      </c>
      <c r="Q5" s="28">
        <v>127.4</v>
      </c>
      <c r="R5" s="28">
        <v>135</v>
      </c>
      <c r="S5" s="28">
        <v>162.5</v>
      </c>
      <c r="T5" s="28">
        <v>157.19999999999999</v>
      </c>
      <c r="U5" s="28">
        <v>148.30000000000001</v>
      </c>
      <c r="V5" s="28">
        <v>138.4</v>
      </c>
      <c r="W5" s="28">
        <v>135.30000000000001</v>
      </c>
      <c r="X5" s="28">
        <v>132.1</v>
      </c>
      <c r="Y5" s="28">
        <v>121.8</v>
      </c>
      <c r="Z5" s="28">
        <v>118.6</v>
      </c>
      <c r="AA5" s="28">
        <v>110.4</v>
      </c>
      <c r="AB5" s="28">
        <v>110.8</v>
      </c>
      <c r="AC5" s="28">
        <v>115.5</v>
      </c>
      <c r="AD5" s="28">
        <v>114.7</v>
      </c>
    </row>
    <row r="6" spans="2:30" ht="14.3" x14ac:dyDescent="0.25">
      <c r="B6" s="14" t="s">
        <v>384</v>
      </c>
      <c r="C6" s="30">
        <v>100</v>
      </c>
      <c r="D6" s="30">
        <v>119.5</v>
      </c>
      <c r="E6" s="30">
        <v>108.8</v>
      </c>
      <c r="F6" s="30">
        <v>112.9</v>
      </c>
      <c r="G6" s="30">
        <v>120.2</v>
      </c>
      <c r="H6" s="30">
        <v>114.6</v>
      </c>
      <c r="I6" s="29">
        <v>138.80000000000001</v>
      </c>
      <c r="J6" s="29">
        <v>121.4</v>
      </c>
      <c r="K6" s="29">
        <v>113.6</v>
      </c>
      <c r="L6" s="29">
        <v>108.8</v>
      </c>
      <c r="M6" s="29">
        <v>100.8</v>
      </c>
      <c r="N6" s="29">
        <v>103.6</v>
      </c>
      <c r="O6" s="29">
        <v>102.9</v>
      </c>
      <c r="P6" s="29">
        <v>112.2</v>
      </c>
      <c r="Q6" s="29">
        <v>102</v>
      </c>
      <c r="R6" s="29">
        <v>95.4</v>
      </c>
      <c r="S6" s="29">
        <v>109.8</v>
      </c>
      <c r="T6" s="29">
        <v>101</v>
      </c>
      <c r="U6" s="29">
        <v>94.7</v>
      </c>
      <c r="V6" s="29">
        <v>90.2</v>
      </c>
      <c r="W6" s="29">
        <v>90.8</v>
      </c>
      <c r="X6" s="29">
        <v>81.599999999999994</v>
      </c>
      <c r="Y6" s="29">
        <v>73.5</v>
      </c>
      <c r="Z6" s="29">
        <v>76.900000000000006</v>
      </c>
      <c r="AA6" s="29">
        <v>69.2</v>
      </c>
      <c r="AB6" s="29">
        <v>64.900000000000006</v>
      </c>
      <c r="AC6" s="29">
        <v>68.2</v>
      </c>
      <c r="AD6" s="29">
        <v>64.099999999999994</v>
      </c>
    </row>
    <row r="7" spans="2:30" ht="14.3" x14ac:dyDescent="0.25">
      <c r="B7" s="42" t="s">
        <v>382</v>
      </c>
      <c r="C7" s="33"/>
      <c r="D7" s="33"/>
      <c r="E7" s="33"/>
      <c r="F7" s="33"/>
      <c r="G7" s="33"/>
      <c r="H7" s="33"/>
      <c r="I7" s="8"/>
    </row>
    <row r="8" spans="2:30" x14ac:dyDescent="0.2">
      <c r="B8" s="41" t="s">
        <v>359</v>
      </c>
    </row>
    <row r="20" spans="3:9" x14ac:dyDescent="0.2">
      <c r="C20" s="23"/>
      <c r="D20" s="23"/>
      <c r="E20" s="23"/>
      <c r="F20" s="23"/>
      <c r="G20" s="23"/>
      <c r="H20" s="23"/>
      <c r="I20" s="23"/>
    </row>
    <row r="21" spans="3:9" x14ac:dyDescent="0.2">
      <c r="C21" s="23"/>
      <c r="D21" s="23"/>
      <c r="E21" s="23"/>
      <c r="F21" s="23"/>
      <c r="G21" s="23"/>
      <c r="H21" s="23"/>
      <c r="I21" s="23"/>
    </row>
    <row r="22" spans="3:9" x14ac:dyDescent="0.2">
      <c r="C22" s="23"/>
      <c r="D22" s="23"/>
      <c r="E22" s="23"/>
      <c r="F22" s="23"/>
      <c r="G22" s="23"/>
      <c r="H22" s="23"/>
    </row>
    <row r="23" spans="3:9" x14ac:dyDescent="0.2">
      <c r="C23" s="23"/>
      <c r="D23" s="23"/>
      <c r="E23" s="23"/>
      <c r="F23" s="23"/>
      <c r="G23" s="23"/>
      <c r="H23" s="23"/>
    </row>
    <row r="24" spans="3:9" x14ac:dyDescent="0.2">
      <c r="C24" s="23"/>
      <c r="D24" s="23"/>
      <c r="E24" s="23"/>
      <c r="F24" s="23"/>
      <c r="G24" s="23"/>
      <c r="H24" s="23"/>
    </row>
    <row r="25" spans="3:9" x14ac:dyDescent="0.2">
      <c r="C25" s="23"/>
      <c r="D25" s="23"/>
      <c r="E25" s="23"/>
      <c r="F25" s="23"/>
      <c r="G25" s="23"/>
      <c r="H25" s="23"/>
    </row>
  </sheetData>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9"/>
  <dimension ref="B1:N44"/>
  <sheetViews>
    <sheetView zoomScaleNormal="100" workbookViewId="0"/>
  </sheetViews>
  <sheetFormatPr defaultColWidth="10.125" defaultRowHeight="13.6" x14ac:dyDescent="0.2"/>
  <cols>
    <col min="1" max="1" width="9.125" style="7" customWidth="1"/>
    <col min="2" max="2" width="22.75" style="7" customWidth="1"/>
    <col min="3" max="16384" width="10.125" style="7"/>
  </cols>
  <sheetData>
    <row r="1" spans="2:14" s="15" customFormat="1" ht="23.95" customHeight="1" x14ac:dyDescent="0.2">
      <c r="B1" s="21" t="s">
        <v>386</v>
      </c>
    </row>
    <row r="2" spans="2:14" s="16" customFormat="1" ht="18.7" customHeight="1" x14ac:dyDescent="0.2">
      <c r="B2" s="22" t="s">
        <v>387</v>
      </c>
    </row>
    <row r="3" spans="2:14" x14ac:dyDescent="0.2">
      <c r="I3" s="8"/>
      <c r="J3" s="8"/>
      <c r="K3" s="8"/>
      <c r="L3" s="8"/>
      <c r="M3" s="8"/>
      <c r="N3" s="8"/>
    </row>
    <row r="4" spans="2:14" ht="14.3" x14ac:dyDescent="0.25">
      <c r="B4" s="1"/>
      <c r="C4" s="9">
        <v>2016</v>
      </c>
    </row>
    <row r="5" spans="2:14" ht="14.3" x14ac:dyDescent="0.25">
      <c r="B5" s="14" t="s">
        <v>390</v>
      </c>
      <c r="C5" s="28">
        <v>10.5</v>
      </c>
    </row>
    <row r="6" spans="2:14" ht="14.3" x14ac:dyDescent="0.25">
      <c r="B6" s="14" t="s">
        <v>391</v>
      </c>
      <c r="C6" s="28">
        <v>6.7</v>
      </c>
    </row>
    <row r="7" spans="2:14" ht="14.3" x14ac:dyDescent="0.25">
      <c r="B7" s="14" t="s">
        <v>392</v>
      </c>
      <c r="C7" s="28">
        <v>5.3</v>
      </c>
      <c r="D7" s="28"/>
      <c r="E7" s="28"/>
      <c r="G7" s="28"/>
      <c r="H7" s="28"/>
      <c r="I7" s="28"/>
    </row>
    <row r="8" spans="2:14" ht="14.3" x14ac:dyDescent="0.25">
      <c r="B8" s="14" t="s">
        <v>393</v>
      </c>
      <c r="C8" s="28">
        <v>3.7</v>
      </c>
    </row>
    <row r="9" spans="2:14" ht="14.3" x14ac:dyDescent="0.25">
      <c r="B9" s="14" t="s">
        <v>394</v>
      </c>
      <c r="C9" s="28">
        <v>3.5</v>
      </c>
    </row>
    <row r="10" spans="2:14" ht="14.3" x14ac:dyDescent="0.25">
      <c r="B10" s="14" t="s">
        <v>395</v>
      </c>
      <c r="C10" s="28">
        <v>3.2</v>
      </c>
    </row>
    <row r="11" spans="2:14" ht="14.3" x14ac:dyDescent="0.25">
      <c r="B11" s="14" t="s">
        <v>396</v>
      </c>
      <c r="C11" s="28">
        <v>3.1</v>
      </c>
    </row>
    <row r="12" spans="2:14" ht="14.3" x14ac:dyDescent="0.25">
      <c r="B12" s="14" t="s">
        <v>397</v>
      </c>
      <c r="C12" s="28">
        <v>2.6</v>
      </c>
    </row>
    <row r="13" spans="2:14" ht="14.3" x14ac:dyDescent="0.25">
      <c r="B13" s="14" t="s">
        <v>398</v>
      </c>
      <c r="C13" s="28">
        <v>2.4</v>
      </c>
    </row>
    <row r="14" spans="2:14" ht="14.3" x14ac:dyDescent="0.25">
      <c r="B14" s="14" t="s">
        <v>399</v>
      </c>
      <c r="C14" s="28">
        <v>2</v>
      </c>
    </row>
    <row r="15" spans="2:14" ht="14.3" x14ac:dyDescent="0.25">
      <c r="B15" s="14" t="s">
        <v>400</v>
      </c>
      <c r="C15" s="28">
        <v>1.8</v>
      </c>
    </row>
    <row r="16" spans="2:14" ht="14.3" x14ac:dyDescent="0.25">
      <c r="B16" s="14" t="s">
        <v>401</v>
      </c>
      <c r="C16" s="28">
        <v>1.6</v>
      </c>
    </row>
    <row r="17" spans="2:9" ht="14.3" x14ac:dyDescent="0.25">
      <c r="B17" s="14" t="s">
        <v>402</v>
      </c>
      <c r="C17" s="28">
        <v>1.5</v>
      </c>
    </row>
    <row r="18" spans="2:9" ht="14.3" x14ac:dyDescent="0.25">
      <c r="B18" s="14" t="s">
        <v>403</v>
      </c>
      <c r="C18" s="28">
        <v>1.5</v>
      </c>
    </row>
    <row r="19" spans="2:9" ht="14.3" x14ac:dyDescent="0.25">
      <c r="B19" s="14" t="s">
        <v>404</v>
      </c>
      <c r="C19" s="28">
        <v>1.4</v>
      </c>
    </row>
    <row r="20" spans="2:9" ht="14.3" x14ac:dyDescent="0.25">
      <c r="B20" s="14" t="s">
        <v>405</v>
      </c>
      <c r="C20" s="28">
        <v>1.2</v>
      </c>
      <c r="D20" s="28"/>
    </row>
    <row r="21" spans="2:9" ht="14.3" x14ac:dyDescent="0.25">
      <c r="B21" s="14" t="s">
        <v>406</v>
      </c>
      <c r="C21" s="28">
        <v>1.2</v>
      </c>
      <c r="D21" s="28"/>
    </row>
    <row r="22" spans="2:9" ht="14.3" x14ac:dyDescent="0.25">
      <c r="B22" s="14" t="s">
        <v>407</v>
      </c>
      <c r="C22" s="28">
        <v>1.1000000000000001</v>
      </c>
      <c r="D22" s="28"/>
    </row>
    <row r="23" spans="2:9" ht="14.3" x14ac:dyDescent="0.25">
      <c r="B23" s="14" t="s">
        <v>408</v>
      </c>
      <c r="C23" s="28">
        <v>1</v>
      </c>
      <c r="D23" s="28"/>
      <c r="E23" s="23"/>
      <c r="G23" s="23"/>
      <c r="H23" s="23"/>
      <c r="I23" s="23"/>
    </row>
    <row r="24" spans="2:9" ht="14.3" x14ac:dyDescent="0.25">
      <c r="B24" s="14" t="s">
        <v>409</v>
      </c>
      <c r="C24" s="28">
        <v>0.8</v>
      </c>
      <c r="D24" s="28"/>
      <c r="E24" s="23"/>
      <c r="G24" s="23"/>
      <c r="H24" s="23"/>
      <c r="I24" s="23"/>
    </row>
    <row r="25" spans="2:9" ht="14.3" x14ac:dyDescent="0.25">
      <c r="B25" s="14" t="s">
        <v>410</v>
      </c>
      <c r="C25" s="28">
        <v>0.5</v>
      </c>
      <c r="D25" s="28"/>
      <c r="E25" s="23"/>
      <c r="G25" s="23"/>
      <c r="H25" s="23"/>
    </row>
    <row r="26" spans="2:9" ht="14.3" x14ac:dyDescent="0.25">
      <c r="B26" s="14" t="s">
        <v>411</v>
      </c>
      <c r="C26" s="28">
        <v>0.5</v>
      </c>
      <c r="D26" s="28"/>
      <c r="E26" s="23"/>
      <c r="G26" s="23"/>
      <c r="H26" s="23"/>
    </row>
    <row r="27" spans="2:9" ht="14.3" x14ac:dyDescent="0.25">
      <c r="B27" s="14" t="s">
        <v>412</v>
      </c>
      <c r="C27" s="28">
        <v>0.2</v>
      </c>
      <c r="D27" s="28"/>
      <c r="E27" s="23"/>
      <c r="G27" s="23"/>
      <c r="H27" s="23"/>
    </row>
    <row r="28" spans="2:9" ht="14.3" x14ac:dyDescent="0.25">
      <c r="B28" s="14" t="s">
        <v>413</v>
      </c>
      <c r="C28" s="28">
        <v>0.1</v>
      </c>
      <c r="D28" s="28"/>
      <c r="E28" s="23"/>
      <c r="G28" s="23"/>
      <c r="H28" s="23"/>
    </row>
    <row r="29" spans="2:9" ht="14.3" x14ac:dyDescent="0.25">
      <c r="B29" s="11" t="s">
        <v>414</v>
      </c>
      <c r="C29" s="29">
        <v>0.1</v>
      </c>
      <c r="D29" s="28"/>
    </row>
    <row r="30" spans="2:9" ht="76.599999999999994" customHeight="1" x14ac:dyDescent="0.2">
      <c r="B30" s="61" t="s">
        <v>389</v>
      </c>
      <c r="C30" s="61"/>
      <c r="D30" s="28"/>
    </row>
    <row r="31" spans="2:9" x14ac:dyDescent="0.2">
      <c r="B31" s="41" t="s">
        <v>388</v>
      </c>
      <c r="D31" s="28"/>
    </row>
    <row r="32" spans="2:9" x14ac:dyDescent="0.2">
      <c r="D32" s="28"/>
    </row>
    <row r="33" spans="4:4" x14ac:dyDescent="0.2">
      <c r="D33" s="28"/>
    </row>
    <row r="34" spans="4:4" x14ac:dyDescent="0.2">
      <c r="D34" s="28"/>
    </row>
    <row r="35" spans="4:4" x14ac:dyDescent="0.2">
      <c r="D35" s="28"/>
    </row>
    <row r="36" spans="4:4" x14ac:dyDescent="0.2">
      <c r="D36" s="28"/>
    </row>
    <row r="37" spans="4:4" x14ac:dyDescent="0.2">
      <c r="D37" s="28"/>
    </row>
    <row r="38" spans="4:4" x14ac:dyDescent="0.2">
      <c r="D38" s="28"/>
    </row>
    <row r="39" spans="4:4" x14ac:dyDescent="0.2">
      <c r="D39" s="28"/>
    </row>
    <row r="40" spans="4:4" x14ac:dyDescent="0.2">
      <c r="D40" s="28"/>
    </row>
    <row r="41" spans="4:4" x14ac:dyDescent="0.2">
      <c r="D41" s="28"/>
    </row>
    <row r="42" spans="4:4" x14ac:dyDescent="0.2">
      <c r="D42" s="28"/>
    </row>
    <row r="43" spans="4:4" x14ac:dyDescent="0.2">
      <c r="D43" s="28"/>
    </row>
    <row r="44" spans="4:4" x14ac:dyDescent="0.2">
      <c r="D44" s="28"/>
    </row>
  </sheetData>
  <mergeCells count="1">
    <mergeCell ref="B30:C3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B1:AE16"/>
  <sheetViews>
    <sheetView zoomScaleNormal="100" workbookViewId="0"/>
  </sheetViews>
  <sheetFormatPr defaultColWidth="10.125" defaultRowHeight="13.6" x14ac:dyDescent="0.2"/>
  <cols>
    <col min="1" max="1" width="9.125" style="7" customWidth="1"/>
    <col min="2" max="2" width="38.75" style="7" customWidth="1"/>
    <col min="3" max="16384" width="10.125" style="7"/>
  </cols>
  <sheetData>
    <row r="1" spans="2:31" s="15" customFormat="1" ht="23.95" customHeight="1" x14ac:dyDescent="0.2">
      <c r="B1" s="21" t="s">
        <v>16</v>
      </c>
    </row>
    <row r="2" spans="2:31" s="16" customFormat="1" ht="18.7" customHeight="1" x14ac:dyDescent="0.2">
      <c r="B2" s="22" t="s">
        <v>17</v>
      </c>
    </row>
    <row r="4" spans="2:31" ht="14.3" x14ac:dyDescent="0.25">
      <c r="B4" s="1"/>
      <c r="C4" s="9">
        <v>1990</v>
      </c>
      <c r="D4" s="9">
        <v>1991</v>
      </c>
      <c r="E4" s="9">
        <v>1992</v>
      </c>
      <c r="F4" s="9">
        <v>1993</v>
      </c>
      <c r="G4" s="9">
        <v>1994</v>
      </c>
      <c r="H4" s="9">
        <v>1995</v>
      </c>
      <c r="I4" s="9">
        <v>1996</v>
      </c>
      <c r="J4" s="9">
        <v>1997</v>
      </c>
      <c r="K4" s="9">
        <v>1998</v>
      </c>
      <c r="L4" s="9">
        <v>1999</v>
      </c>
      <c r="M4" s="9">
        <v>2000</v>
      </c>
      <c r="N4" s="9">
        <v>2001</v>
      </c>
      <c r="O4" s="9">
        <v>2002</v>
      </c>
      <c r="P4" s="9">
        <v>2003</v>
      </c>
      <c r="Q4" s="9">
        <v>2004</v>
      </c>
      <c r="R4" s="9">
        <v>2005</v>
      </c>
      <c r="S4" s="9">
        <v>2006</v>
      </c>
      <c r="T4" s="9">
        <v>2007</v>
      </c>
      <c r="U4" s="9">
        <v>2008</v>
      </c>
      <c r="V4" s="9">
        <v>2009</v>
      </c>
      <c r="W4" s="9">
        <v>2010</v>
      </c>
      <c r="X4" s="9">
        <v>2011</v>
      </c>
      <c r="Y4" s="9">
        <v>2012</v>
      </c>
      <c r="Z4" s="9">
        <v>2013</v>
      </c>
      <c r="AA4" s="9">
        <v>2014</v>
      </c>
      <c r="AB4" s="9">
        <v>2015</v>
      </c>
      <c r="AC4" s="9">
        <v>2016</v>
      </c>
      <c r="AD4" s="9">
        <v>2017</v>
      </c>
      <c r="AE4" s="9">
        <v>2018</v>
      </c>
    </row>
    <row r="5" spans="2:31" ht="14.3" x14ac:dyDescent="0.25">
      <c r="B5" s="24" t="s">
        <v>18</v>
      </c>
      <c r="C5" s="31">
        <v>100</v>
      </c>
      <c r="D5" s="31">
        <v>103.8</v>
      </c>
      <c r="E5" s="31">
        <v>100.2</v>
      </c>
      <c r="F5" s="31">
        <v>101.4</v>
      </c>
      <c r="G5" s="31">
        <v>97.2</v>
      </c>
      <c r="H5" s="31">
        <v>95.5</v>
      </c>
      <c r="I5" s="31">
        <v>100.5</v>
      </c>
      <c r="J5" s="31">
        <v>92.6</v>
      </c>
      <c r="K5" s="31">
        <v>88.2</v>
      </c>
      <c r="L5" s="31">
        <v>85</v>
      </c>
      <c r="M5" s="31">
        <v>79.2</v>
      </c>
      <c r="N5" s="31">
        <v>80.099999999999994</v>
      </c>
      <c r="O5" s="31">
        <v>78.7</v>
      </c>
      <c r="P5" s="31">
        <v>81.599999999999994</v>
      </c>
      <c r="Q5" s="31">
        <v>77.099999999999994</v>
      </c>
      <c r="R5" s="31">
        <v>74</v>
      </c>
      <c r="S5" s="31">
        <v>74.7</v>
      </c>
      <c r="T5" s="31">
        <v>72.7</v>
      </c>
      <c r="U5" s="31">
        <v>72.599999999999994</v>
      </c>
      <c r="V5" s="31">
        <v>73.2</v>
      </c>
      <c r="W5" s="31">
        <v>73.7</v>
      </c>
      <c r="X5" s="31">
        <v>68.599999999999994</v>
      </c>
      <c r="Y5" s="31">
        <v>66.2</v>
      </c>
      <c r="Z5" s="31">
        <v>65.5</v>
      </c>
      <c r="AA5" s="31">
        <v>61.8</v>
      </c>
      <c r="AB5" s="31">
        <v>60.9</v>
      </c>
      <c r="AC5" s="31">
        <v>61.1</v>
      </c>
      <c r="AD5" s="31">
        <v>59.4</v>
      </c>
      <c r="AE5" s="31">
        <v>57.9</v>
      </c>
    </row>
    <row r="6" spans="2:31" ht="39.1" customHeight="1" x14ac:dyDescent="0.2">
      <c r="B6" s="60" t="s">
        <v>19</v>
      </c>
      <c r="C6" s="60"/>
      <c r="D6" s="60"/>
      <c r="E6" s="60"/>
      <c r="F6" s="60"/>
      <c r="G6" s="60"/>
      <c r="H6" s="60"/>
    </row>
    <row r="7" spans="2:31" ht="14.3" x14ac:dyDescent="0.25">
      <c r="B7" s="12" t="s">
        <v>2</v>
      </c>
      <c r="C7" s="8"/>
      <c r="D7" s="8"/>
      <c r="E7" s="8"/>
      <c r="F7" s="8"/>
    </row>
    <row r="8" spans="2:31" x14ac:dyDescent="0.2">
      <c r="B8" s="12"/>
    </row>
    <row r="13" spans="2:31" x14ac:dyDescent="0.2">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row>
    <row r="14" spans="2:31" x14ac:dyDescent="0.2">
      <c r="C14" s="23"/>
      <c r="D14" s="23"/>
      <c r="E14" s="23"/>
      <c r="F14" s="23"/>
      <c r="G14" s="23"/>
      <c r="H14" s="23"/>
      <c r="I14" s="23"/>
      <c r="J14" s="23"/>
      <c r="K14" s="23"/>
      <c r="L14" s="23"/>
      <c r="M14" s="23"/>
      <c r="N14" s="23"/>
      <c r="O14" s="23"/>
      <c r="P14" s="23"/>
      <c r="Q14" s="23"/>
      <c r="R14" s="23"/>
    </row>
    <row r="16" spans="2:31" x14ac:dyDescent="0.2">
      <c r="C16" s="23"/>
      <c r="D16" s="23"/>
      <c r="E16" s="23"/>
      <c r="F16" s="23"/>
    </row>
  </sheetData>
  <mergeCells count="1">
    <mergeCell ref="B6:H6"/>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0"/>
  <dimension ref="B1:BV33"/>
  <sheetViews>
    <sheetView zoomScaleNormal="100" workbookViewId="0"/>
  </sheetViews>
  <sheetFormatPr defaultColWidth="9.125" defaultRowHeight="13.6" x14ac:dyDescent="0.2"/>
  <cols>
    <col min="1" max="1" width="9.125" style="7"/>
    <col min="2" max="2" width="100.375" style="7" bestFit="1" customWidth="1"/>
    <col min="3" max="5" width="10.125" style="7" customWidth="1"/>
    <col min="6" max="17" width="10.125" style="7" bestFit="1" customWidth="1"/>
    <col min="18" max="18" width="10.125" style="7" customWidth="1"/>
    <col min="19" max="28" width="10.125" style="7" bestFit="1" customWidth="1"/>
    <col min="29" max="16384" width="9.125" style="7"/>
  </cols>
  <sheetData>
    <row r="1" spans="2:30" s="15" customFormat="1" ht="23.95" customHeight="1" x14ac:dyDescent="0.2">
      <c r="B1" s="21" t="s">
        <v>426</v>
      </c>
    </row>
    <row r="2" spans="2:30" s="16" customFormat="1" ht="18.7" customHeight="1" x14ac:dyDescent="0.2">
      <c r="B2" s="22" t="s">
        <v>416</v>
      </c>
    </row>
    <row r="3" spans="2:30" x14ac:dyDescent="0.2">
      <c r="I3" s="8"/>
      <c r="J3" s="8"/>
      <c r="K3" s="8"/>
      <c r="L3" s="8"/>
      <c r="M3" s="8"/>
      <c r="N3" s="8"/>
    </row>
    <row r="4" spans="2:30" ht="14.3" x14ac:dyDescent="0.25">
      <c r="B4" s="43"/>
      <c r="C4" s="9">
        <v>1990</v>
      </c>
      <c r="D4" s="9">
        <v>1991</v>
      </c>
      <c r="E4" s="9">
        <v>1992</v>
      </c>
      <c r="F4" s="9">
        <v>1993</v>
      </c>
      <c r="G4" s="9">
        <v>1994</v>
      </c>
      <c r="H4" s="9">
        <v>1995</v>
      </c>
      <c r="I4" s="9">
        <v>1996</v>
      </c>
      <c r="J4" s="9">
        <v>1997</v>
      </c>
      <c r="K4" s="9">
        <v>1998</v>
      </c>
      <c r="L4" s="9">
        <v>1999</v>
      </c>
      <c r="M4" s="9">
        <v>2000</v>
      </c>
      <c r="N4" s="9">
        <v>2001</v>
      </c>
      <c r="O4" s="9">
        <v>2002</v>
      </c>
      <c r="P4" s="9">
        <v>2003</v>
      </c>
      <c r="Q4" s="9">
        <v>2004</v>
      </c>
      <c r="R4" s="9">
        <v>2005</v>
      </c>
      <c r="S4" s="9">
        <v>2006</v>
      </c>
      <c r="T4" s="9">
        <v>2007</v>
      </c>
      <c r="U4" s="9">
        <v>2008</v>
      </c>
      <c r="V4" s="9">
        <v>2009</v>
      </c>
      <c r="W4" s="9">
        <v>2010</v>
      </c>
      <c r="X4" s="9">
        <v>2011</v>
      </c>
      <c r="Y4" s="9">
        <v>2012</v>
      </c>
      <c r="Z4" s="9">
        <v>2013</v>
      </c>
      <c r="AA4" s="9">
        <v>2014</v>
      </c>
      <c r="AB4" s="9">
        <v>2015</v>
      </c>
      <c r="AC4" s="9">
        <v>2016</v>
      </c>
      <c r="AD4" s="9">
        <v>2017</v>
      </c>
    </row>
    <row r="5" spans="2:30" ht="14.3" x14ac:dyDescent="0.25">
      <c r="B5" s="39" t="s">
        <v>417</v>
      </c>
      <c r="C5" s="36">
        <v>70.3</v>
      </c>
      <c r="D5" s="36">
        <v>81</v>
      </c>
      <c r="E5" s="36">
        <v>75</v>
      </c>
      <c r="F5" s="36">
        <v>77.400000000000006</v>
      </c>
      <c r="G5" s="36">
        <v>81.3</v>
      </c>
      <c r="H5" s="36">
        <v>78.3</v>
      </c>
      <c r="I5" s="36">
        <v>91.3</v>
      </c>
      <c r="J5" s="36">
        <v>81.8</v>
      </c>
      <c r="K5" s="36">
        <v>77.8</v>
      </c>
      <c r="L5" s="36">
        <v>75.3</v>
      </c>
      <c r="M5" s="36">
        <v>70.8</v>
      </c>
      <c r="N5" s="36">
        <v>72.3</v>
      </c>
      <c r="O5" s="36">
        <v>71.900000000000006</v>
      </c>
      <c r="P5" s="36">
        <v>76.8</v>
      </c>
      <c r="Q5" s="36">
        <v>70.7</v>
      </c>
      <c r="R5" s="36">
        <v>66.2</v>
      </c>
      <c r="S5" s="36">
        <v>74</v>
      </c>
      <c r="T5" s="36">
        <v>69.3</v>
      </c>
      <c r="U5" s="36">
        <v>65.7</v>
      </c>
      <c r="V5" s="36">
        <v>62.9</v>
      </c>
      <c r="W5" s="36">
        <v>63</v>
      </c>
      <c r="X5" s="36">
        <v>57.8</v>
      </c>
      <c r="Y5" s="36">
        <v>53.2</v>
      </c>
      <c r="Z5" s="36">
        <v>54.9</v>
      </c>
      <c r="AA5" s="36">
        <v>50.7</v>
      </c>
      <c r="AB5" s="36">
        <v>48.1</v>
      </c>
      <c r="AC5" s="36">
        <v>50.2</v>
      </c>
      <c r="AD5" s="36">
        <v>47.9</v>
      </c>
    </row>
    <row r="6" spans="2:30" ht="14.3" x14ac:dyDescent="0.25">
      <c r="B6" s="10" t="s">
        <v>418</v>
      </c>
      <c r="C6" s="32">
        <v>78.400000000000006</v>
      </c>
      <c r="D6" s="32">
        <v>79.900000000000006</v>
      </c>
      <c r="E6" s="32">
        <v>79.099999999999994</v>
      </c>
      <c r="F6" s="32">
        <v>78.3</v>
      </c>
      <c r="G6" s="32">
        <v>78.3</v>
      </c>
      <c r="H6" s="32">
        <v>77.900000000000006</v>
      </c>
      <c r="I6" s="32">
        <v>77.099999999999994</v>
      </c>
      <c r="J6" s="32">
        <v>76.400000000000006</v>
      </c>
      <c r="K6" s="32">
        <v>74.599999999999994</v>
      </c>
      <c r="L6" s="32">
        <v>74.2</v>
      </c>
      <c r="M6" s="32">
        <v>72.5</v>
      </c>
      <c r="N6" s="32">
        <v>72</v>
      </c>
      <c r="O6" s="32">
        <v>71.099999999999994</v>
      </c>
      <c r="P6" s="32">
        <v>70.400000000000006</v>
      </c>
      <c r="Q6" s="32">
        <v>69</v>
      </c>
      <c r="R6" s="32">
        <v>67.900000000000006</v>
      </c>
      <c r="S6" s="32">
        <v>69.2</v>
      </c>
      <c r="T6" s="32">
        <v>69.5</v>
      </c>
      <c r="U6" s="32">
        <v>67.599999999999994</v>
      </c>
      <c r="V6" s="32">
        <v>63.4</v>
      </c>
      <c r="W6" s="32">
        <v>61</v>
      </c>
      <c r="X6" s="32">
        <v>59.7</v>
      </c>
      <c r="Y6" s="32">
        <v>57.4</v>
      </c>
      <c r="Z6" s="32">
        <v>55.7</v>
      </c>
      <c r="AA6" s="32">
        <v>53.9</v>
      </c>
      <c r="AB6" s="32">
        <v>52.6</v>
      </c>
      <c r="AC6" s="32">
        <v>53.7</v>
      </c>
      <c r="AD6" s="32">
        <v>51.4</v>
      </c>
    </row>
    <row r="7" spans="2:30" ht="14.3" x14ac:dyDescent="0.25">
      <c r="B7" s="10" t="s">
        <v>419</v>
      </c>
      <c r="C7" s="32">
        <v>82.4</v>
      </c>
      <c r="D7" s="32">
        <v>94.7</v>
      </c>
      <c r="E7" s="32">
        <v>86.4</v>
      </c>
      <c r="F7" s="32">
        <v>91.4</v>
      </c>
      <c r="G7" s="32">
        <v>93.4</v>
      </c>
      <c r="H7" s="32">
        <v>91.7</v>
      </c>
      <c r="I7" s="32">
        <v>104.8</v>
      </c>
      <c r="J7" s="32">
        <v>96.7</v>
      </c>
      <c r="K7" s="32">
        <v>96.7</v>
      </c>
      <c r="L7" s="32">
        <v>93.5</v>
      </c>
      <c r="M7" s="32">
        <v>92.5</v>
      </c>
      <c r="N7" s="32">
        <v>93</v>
      </c>
      <c r="O7" s="32">
        <v>94</v>
      </c>
      <c r="P7" s="32">
        <v>102.8</v>
      </c>
      <c r="Q7" s="32">
        <v>98</v>
      </c>
      <c r="R7" s="32">
        <v>101.6</v>
      </c>
      <c r="S7" s="32">
        <v>119.1</v>
      </c>
      <c r="T7" s="32">
        <v>115.7</v>
      </c>
      <c r="U7" s="32">
        <v>109.9</v>
      </c>
      <c r="V7" s="32">
        <v>102.9</v>
      </c>
      <c r="W7" s="32">
        <v>101.1</v>
      </c>
      <c r="X7" s="32">
        <v>98.7</v>
      </c>
      <c r="Y7" s="32">
        <v>92.1</v>
      </c>
      <c r="Z7" s="32">
        <v>89.8</v>
      </c>
      <c r="AA7" s="32">
        <v>84.6</v>
      </c>
      <c r="AB7" s="32">
        <v>84.7</v>
      </c>
      <c r="AC7" s="32">
        <v>87.7</v>
      </c>
      <c r="AD7" s="32">
        <v>87.1</v>
      </c>
    </row>
    <row r="8" spans="2:30" ht="14.3" x14ac:dyDescent="0.25">
      <c r="B8" s="11" t="s">
        <v>420</v>
      </c>
      <c r="C8" s="29">
        <v>86.8</v>
      </c>
      <c r="D8" s="29">
        <v>99.4</v>
      </c>
      <c r="E8" s="29">
        <v>91.4</v>
      </c>
      <c r="F8" s="29">
        <v>96.6</v>
      </c>
      <c r="G8" s="29">
        <v>98.6</v>
      </c>
      <c r="H8" s="29">
        <v>97</v>
      </c>
      <c r="I8" s="29">
        <v>110.5</v>
      </c>
      <c r="J8" s="29">
        <v>102.6</v>
      </c>
      <c r="K8" s="29">
        <v>102.6</v>
      </c>
      <c r="L8" s="29">
        <v>99.6</v>
      </c>
      <c r="M8" s="29">
        <v>98.9</v>
      </c>
      <c r="N8" s="29">
        <v>100.2</v>
      </c>
      <c r="O8" s="29">
        <v>101.7</v>
      </c>
      <c r="P8" s="29">
        <v>111.6</v>
      </c>
      <c r="Q8" s="29">
        <v>107.4</v>
      </c>
      <c r="R8" s="29">
        <v>111.8</v>
      </c>
      <c r="S8" s="29">
        <v>129.69999999999999</v>
      </c>
      <c r="T8" s="29">
        <v>127.4</v>
      </c>
      <c r="U8" s="29">
        <v>121.7</v>
      </c>
      <c r="V8" s="29">
        <v>115</v>
      </c>
      <c r="W8" s="29">
        <v>115.6</v>
      </c>
      <c r="X8" s="29">
        <v>112.8</v>
      </c>
      <c r="Y8" s="29">
        <v>106.5</v>
      </c>
      <c r="Z8" s="29">
        <v>104.4</v>
      </c>
      <c r="AA8" s="29">
        <v>99.2</v>
      </c>
      <c r="AB8" s="29">
        <v>100.4</v>
      </c>
      <c r="AC8" s="29">
        <v>104.5</v>
      </c>
      <c r="AD8" s="29">
        <v>105.9</v>
      </c>
    </row>
    <row r="9" spans="2:30" x14ac:dyDescent="0.2">
      <c r="B9" s="41" t="s">
        <v>422</v>
      </c>
    </row>
    <row r="12" spans="2:30" x14ac:dyDescent="0.2">
      <c r="D12" s="28"/>
      <c r="E12" s="28"/>
      <c r="F12" s="28"/>
    </row>
    <row r="13" spans="2:30" x14ac:dyDescent="0.2">
      <c r="C13" s="25"/>
      <c r="D13" s="28"/>
      <c r="E13" s="28"/>
      <c r="F13" s="28"/>
    </row>
    <row r="14" spans="2:30" x14ac:dyDescent="0.2">
      <c r="D14" s="28"/>
      <c r="E14" s="28"/>
      <c r="F14" s="28"/>
    </row>
    <row r="15" spans="2:30" x14ac:dyDescent="0.2">
      <c r="D15" s="28"/>
      <c r="E15" s="28"/>
      <c r="F15" s="28"/>
    </row>
    <row r="16" spans="2:30" x14ac:dyDescent="0.2">
      <c r="D16" s="28"/>
      <c r="E16" s="28"/>
      <c r="F16" s="28"/>
    </row>
    <row r="17" spans="2:74" x14ac:dyDescent="0.2">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row>
    <row r="18" spans="2:74" x14ac:dyDescent="0.2">
      <c r="B18" s="13"/>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row>
    <row r="19" spans="2:74" x14ac:dyDescent="0.2">
      <c r="B19" s="13"/>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row>
    <row r="20" spans="2:74" x14ac:dyDescent="0.2">
      <c r="B20" s="13"/>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row>
    <row r="21" spans="2:74" ht="14.3" x14ac:dyDescent="0.25">
      <c r="B21" s="10"/>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row>
    <row r="22" spans="2:74" x14ac:dyDescent="0.2">
      <c r="B22" s="13"/>
      <c r="C22" s="23"/>
      <c r="D22" s="28"/>
      <c r="E22" s="28"/>
      <c r="F22" s="28"/>
    </row>
    <row r="23" spans="2:74" x14ac:dyDescent="0.2">
      <c r="B23" s="13"/>
      <c r="C23" s="23"/>
      <c r="D23" s="23"/>
      <c r="E23" s="23"/>
      <c r="F23" s="23"/>
      <c r="G23" s="23"/>
      <c r="H23" s="23"/>
      <c r="I23" s="23"/>
      <c r="J23" s="23"/>
      <c r="K23" s="23"/>
      <c r="L23" s="23"/>
      <c r="M23" s="23"/>
      <c r="N23" s="23"/>
      <c r="O23" s="23"/>
      <c r="P23" s="23"/>
    </row>
    <row r="24" spans="2:74" x14ac:dyDescent="0.2">
      <c r="C24" s="23"/>
      <c r="D24" s="23"/>
      <c r="E24" s="23"/>
      <c r="F24" s="23"/>
      <c r="G24" s="23"/>
      <c r="H24" s="23"/>
      <c r="I24" s="23"/>
      <c r="J24" s="23"/>
      <c r="K24" s="23"/>
      <c r="L24" s="23"/>
      <c r="M24" s="23"/>
      <c r="N24" s="23"/>
      <c r="O24" s="23"/>
      <c r="P24" s="23"/>
    </row>
    <row r="25" spans="2:74" x14ac:dyDescent="0.2">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row>
    <row r="26" spans="2:74" x14ac:dyDescent="0.2">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row>
    <row r="27" spans="2:74" x14ac:dyDescent="0.2">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row>
    <row r="28" spans="2:74" x14ac:dyDescent="0.2">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row>
    <row r="29" spans="2:74" x14ac:dyDescent="0.2">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row>
    <row r="30" spans="2:74" x14ac:dyDescent="0.2">
      <c r="C30" s="23"/>
    </row>
    <row r="31" spans="2:74" x14ac:dyDescent="0.2">
      <c r="C31" s="23"/>
    </row>
    <row r="32" spans="2:74" x14ac:dyDescent="0.2">
      <c r="C32" s="23"/>
    </row>
    <row r="33" spans="3:3" x14ac:dyDescent="0.2">
      <c r="C33" s="23"/>
    </row>
  </sheetData>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1"/>
  <dimension ref="B1:BV30"/>
  <sheetViews>
    <sheetView zoomScaleNormal="100" workbookViewId="0"/>
  </sheetViews>
  <sheetFormatPr defaultColWidth="9.125" defaultRowHeight="13.6" x14ac:dyDescent="0.2"/>
  <cols>
    <col min="1" max="1" width="9.125" style="7"/>
    <col min="2" max="2" width="62.75" style="7" customWidth="1"/>
    <col min="3" max="5" width="10.125" style="7" customWidth="1"/>
    <col min="6" max="17" width="10.125" style="7" bestFit="1" customWidth="1"/>
    <col min="18" max="18" width="10.125" style="7" customWidth="1"/>
    <col min="19" max="28" width="10.125" style="7" bestFit="1" customWidth="1"/>
    <col min="29" max="16384" width="9.125" style="7"/>
  </cols>
  <sheetData>
    <row r="1" spans="2:74" s="15" customFormat="1" ht="23.95" customHeight="1" x14ac:dyDescent="0.2">
      <c r="B1" s="21" t="s">
        <v>428</v>
      </c>
    </row>
    <row r="2" spans="2:74" s="16" customFormat="1" ht="18.7" customHeight="1" x14ac:dyDescent="0.2">
      <c r="B2" s="22" t="s">
        <v>421</v>
      </c>
    </row>
    <row r="3" spans="2:74" x14ac:dyDescent="0.2">
      <c r="I3" s="8"/>
      <c r="J3" s="8"/>
      <c r="K3" s="8"/>
      <c r="L3" s="8"/>
      <c r="M3" s="8"/>
      <c r="N3" s="8"/>
    </row>
    <row r="4" spans="2:74" ht="14.3" x14ac:dyDescent="0.25">
      <c r="B4" s="43"/>
      <c r="C4" s="9">
        <v>1990</v>
      </c>
      <c r="D4" s="9">
        <v>1991</v>
      </c>
      <c r="E4" s="9">
        <v>1992</v>
      </c>
      <c r="F4" s="9">
        <v>1993</v>
      </c>
      <c r="G4" s="9">
        <v>1994</v>
      </c>
      <c r="H4" s="9">
        <v>1995</v>
      </c>
      <c r="I4" s="9">
        <v>1996</v>
      </c>
      <c r="J4" s="9">
        <v>1997</v>
      </c>
      <c r="K4" s="9">
        <v>1998</v>
      </c>
      <c r="L4" s="9">
        <v>1999</v>
      </c>
      <c r="M4" s="9">
        <v>2000</v>
      </c>
      <c r="N4" s="9">
        <v>2001</v>
      </c>
      <c r="O4" s="9">
        <v>2002</v>
      </c>
      <c r="P4" s="9">
        <v>2003</v>
      </c>
      <c r="Q4" s="9">
        <v>2004</v>
      </c>
      <c r="R4" s="9">
        <v>2005</v>
      </c>
      <c r="S4" s="9">
        <v>2006</v>
      </c>
      <c r="T4" s="9">
        <v>2007</v>
      </c>
      <c r="U4" s="9">
        <v>2008</v>
      </c>
      <c r="V4" s="9">
        <v>2009</v>
      </c>
      <c r="W4" s="9">
        <v>2010</v>
      </c>
      <c r="X4" s="9">
        <v>2011</v>
      </c>
      <c r="Y4" s="9">
        <v>2012</v>
      </c>
      <c r="Z4" s="9">
        <v>2013</v>
      </c>
      <c r="AA4" s="9">
        <v>2014</v>
      </c>
      <c r="AB4" s="9">
        <v>2015</v>
      </c>
      <c r="AC4" s="9">
        <v>2016</v>
      </c>
      <c r="AD4" s="9">
        <v>2017</v>
      </c>
    </row>
    <row r="5" spans="2:74" ht="14.3" x14ac:dyDescent="0.25">
      <c r="B5" s="54" t="s">
        <v>423</v>
      </c>
      <c r="C5" s="31">
        <v>73.099999999999994</v>
      </c>
      <c r="D5" s="31">
        <v>74.099999999999994</v>
      </c>
      <c r="E5" s="31">
        <v>73.900000000000006</v>
      </c>
      <c r="F5" s="31">
        <v>75</v>
      </c>
      <c r="G5" s="31">
        <v>75.400000000000006</v>
      </c>
      <c r="H5" s="31">
        <v>75.5</v>
      </c>
      <c r="I5" s="31">
        <v>76.3</v>
      </c>
      <c r="J5" s="31">
        <v>76.5</v>
      </c>
      <c r="K5" s="31">
        <v>77</v>
      </c>
      <c r="L5" s="31">
        <v>77.599999999999994</v>
      </c>
      <c r="M5" s="31">
        <v>77</v>
      </c>
      <c r="N5" s="31">
        <v>77.3</v>
      </c>
      <c r="O5" s="31">
        <v>77.400000000000006</v>
      </c>
      <c r="P5" s="31">
        <v>77.7</v>
      </c>
      <c r="Q5" s="31">
        <v>78.400000000000006</v>
      </c>
      <c r="R5" s="31">
        <v>78.099999999999994</v>
      </c>
      <c r="S5" s="31">
        <v>78.2</v>
      </c>
      <c r="T5" s="31">
        <v>77.599999999999994</v>
      </c>
      <c r="U5" s="31">
        <v>77.2</v>
      </c>
      <c r="V5" s="31">
        <v>77.5</v>
      </c>
      <c r="W5" s="31">
        <v>78.599999999999994</v>
      </c>
      <c r="X5" s="31">
        <v>79.099999999999994</v>
      </c>
      <c r="Y5" s="31">
        <v>78.599999999999994</v>
      </c>
      <c r="Z5" s="31">
        <v>79.900000000000006</v>
      </c>
      <c r="AA5" s="31">
        <v>80.400000000000006</v>
      </c>
      <c r="AB5" s="31">
        <v>81.3</v>
      </c>
      <c r="AC5" s="31">
        <v>81.5</v>
      </c>
      <c r="AD5" s="31">
        <v>82.3</v>
      </c>
    </row>
    <row r="6" spans="2:74" x14ac:dyDescent="0.2">
      <c r="B6" s="41" t="s">
        <v>245</v>
      </c>
    </row>
    <row r="9" spans="2:74" x14ac:dyDescent="0.2">
      <c r="D9" s="28"/>
      <c r="E9" s="28"/>
      <c r="F9" s="28"/>
    </row>
    <row r="10" spans="2:74" x14ac:dyDescent="0.2">
      <c r="C10" s="25"/>
      <c r="D10" s="28"/>
      <c r="E10" s="28"/>
      <c r="F10" s="28"/>
    </row>
    <row r="11" spans="2:74" x14ac:dyDescent="0.2">
      <c r="D11" s="28"/>
      <c r="E11" s="28"/>
      <c r="F11" s="28"/>
    </row>
    <row r="12" spans="2:74" x14ac:dyDescent="0.2">
      <c r="D12" s="28"/>
      <c r="E12" s="28"/>
      <c r="F12" s="28"/>
    </row>
    <row r="14" spans="2:74" x14ac:dyDescent="0.2">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row>
    <row r="15" spans="2:74" x14ac:dyDescent="0.2">
      <c r="B15" s="13"/>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row>
    <row r="16" spans="2:74" x14ac:dyDescent="0.2">
      <c r="B16" s="13"/>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row>
    <row r="17" spans="2:30" x14ac:dyDescent="0.2">
      <c r="B17" s="13"/>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row>
    <row r="18" spans="2:30" ht="14.3" x14ac:dyDescent="0.25">
      <c r="B18" s="10"/>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row>
    <row r="19" spans="2:30" x14ac:dyDescent="0.2">
      <c r="B19" s="13"/>
      <c r="C19" s="23"/>
      <c r="D19" s="28"/>
      <c r="E19" s="28"/>
      <c r="F19" s="28"/>
    </row>
    <row r="20" spans="2:30" x14ac:dyDescent="0.2">
      <c r="B20" s="13"/>
      <c r="C20" s="23"/>
      <c r="D20" s="23"/>
      <c r="E20" s="23"/>
      <c r="F20" s="23"/>
      <c r="G20" s="23"/>
      <c r="H20" s="23"/>
      <c r="I20" s="23"/>
      <c r="J20" s="23"/>
      <c r="K20" s="23"/>
      <c r="L20" s="23"/>
      <c r="M20" s="23"/>
      <c r="N20" s="23"/>
      <c r="O20" s="23"/>
      <c r="P20" s="23"/>
    </row>
    <row r="21" spans="2:30" x14ac:dyDescent="0.2">
      <c r="C21" s="23"/>
      <c r="D21" s="23"/>
      <c r="E21" s="23"/>
      <c r="F21" s="23"/>
      <c r="G21" s="23"/>
      <c r="H21" s="23"/>
      <c r="I21" s="23"/>
      <c r="J21" s="23"/>
      <c r="K21" s="23"/>
      <c r="L21" s="23"/>
      <c r="M21" s="23"/>
      <c r="N21" s="23"/>
      <c r="O21" s="23"/>
      <c r="P21" s="23"/>
    </row>
    <row r="22" spans="2:30" x14ac:dyDescent="0.2">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row>
    <row r="23" spans="2:30" x14ac:dyDescent="0.2">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row>
    <row r="24" spans="2:30" x14ac:dyDescent="0.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row>
    <row r="25" spans="2:30" x14ac:dyDescent="0.2">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row>
    <row r="26" spans="2:30" x14ac:dyDescent="0.2">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row>
    <row r="27" spans="2:30" x14ac:dyDescent="0.2">
      <c r="C27" s="23"/>
    </row>
    <row r="28" spans="2:30" x14ac:dyDescent="0.2">
      <c r="C28" s="23"/>
    </row>
    <row r="29" spans="2:30" x14ac:dyDescent="0.2">
      <c r="C29" s="23"/>
    </row>
    <row r="30" spans="2:30" x14ac:dyDescent="0.2">
      <c r="C30" s="23"/>
    </row>
  </sheetData>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2"/>
  <dimension ref="B1:BV31"/>
  <sheetViews>
    <sheetView zoomScaleNormal="100" workbookViewId="0"/>
  </sheetViews>
  <sheetFormatPr defaultColWidth="9.125" defaultRowHeight="13.6" x14ac:dyDescent="0.2"/>
  <cols>
    <col min="1" max="1" width="9.125" style="7"/>
    <col min="2" max="2" width="62.75" style="7" customWidth="1"/>
    <col min="3" max="5" width="10.125" style="7" customWidth="1"/>
    <col min="6" max="17" width="10.125" style="7" bestFit="1" customWidth="1"/>
    <col min="18" max="18" width="10.125" style="7" customWidth="1"/>
    <col min="19" max="28" width="10.125" style="7" bestFit="1" customWidth="1"/>
    <col min="29" max="16384" width="9.125" style="7"/>
  </cols>
  <sheetData>
    <row r="1" spans="2:74" s="15" customFormat="1" ht="23.95" customHeight="1" x14ac:dyDescent="0.2">
      <c r="B1" s="21" t="s">
        <v>427</v>
      </c>
    </row>
    <row r="2" spans="2:74" s="16" customFormat="1" ht="18.7" customHeight="1" x14ac:dyDescent="0.2">
      <c r="B2" s="22" t="s">
        <v>424</v>
      </c>
    </row>
    <row r="3" spans="2:74" x14ac:dyDescent="0.2">
      <c r="I3" s="8"/>
      <c r="J3" s="8"/>
      <c r="K3" s="8"/>
      <c r="L3" s="8"/>
      <c r="M3" s="8"/>
      <c r="N3" s="8"/>
    </row>
    <row r="4" spans="2:74" ht="14.3" x14ac:dyDescent="0.25">
      <c r="B4" s="55"/>
      <c r="C4" s="56">
        <v>1990</v>
      </c>
      <c r="D4" s="56">
        <v>1991</v>
      </c>
      <c r="E4" s="56">
        <v>1992</v>
      </c>
      <c r="F4" s="56">
        <v>1993</v>
      </c>
      <c r="G4" s="56">
        <v>1994</v>
      </c>
      <c r="H4" s="56">
        <v>1995</v>
      </c>
      <c r="I4" s="56">
        <v>1996</v>
      </c>
      <c r="J4" s="56">
        <v>1997</v>
      </c>
      <c r="K4" s="56">
        <v>1998</v>
      </c>
      <c r="L4" s="56">
        <v>1999</v>
      </c>
      <c r="M4" s="56">
        <v>2000</v>
      </c>
      <c r="N4" s="56">
        <v>2001</v>
      </c>
      <c r="O4" s="56">
        <v>2002</v>
      </c>
      <c r="P4" s="56">
        <v>2003</v>
      </c>
      <c r="Q4" s="56">
        <v>2004</v>
      </c>
      <c r="R4" s="56">
        <v>2005</v>
      </c>
      <c r="S4" s="56">
        <v>2006</v>
      </c>
      <c r="T4" s="56">
        <v>2007</v>
      </c>
      <c r="U4" s="56">
        <v>2008</v>
      </c>
      <c r="V4" s="56">
        <v>2009</v>
      </c>
      <c r="W4" s="56">
        <v>2010</v>
      </c>
      <c r="X4" s="56">
        <v>2011</v>
      </c>
      <c r="Y4" s="56">
        <v>2012</v>
      </c>
      <c r="Z4" s="56">
        <v>2013</v>
      </c>
      <c r="AA4" s="56">
        <v>2014</v>
      </c>
      <c r="AB4" s="56">
        <v>2015</v>
      </c>
      <c r="AC4" s="56">
        <v>2016</v>
      </c>
      <c r="AD4" s="56">
        <v>2017</v>
      </c>
    </row>
    <row r="5" spans="2:74" ht="14.95" customHeight="1" x14ac:dyDescent="0.25">
      <c r="B5" s="53" t="s">
        <v>425</v>
      </c>
      <c r="C5" s="36">
        <v>48.5</v>
      </c>
      <c r="D5" s="36">
        <v>50.1</v>
      </c>
      <c r="E5" s="36">
        <v>51.1</v>
      </c>
      <c r="F5" s="36">
        <v>52.9</v>
      </c>
      <c r="G5" s="36">
        <v>54.1</v>
      </c>
      <c r="H5" s="36">
        <v>54.7</v>
      </c>
      <c r="I5" s="36">
        <v>56.6</v>
      </c>
      <c r="J5" s="36">
        <v>57.1</v>
      </c>
      <c r="K5" s="36">
        <v>58.4</v>
      </c>
      <c r="L5" s="36">
        <v>59.3</v>
      </c>
      <c r="M5" s="36">
        <v>59.1</v>
      </c>
      <c r="N5" s="36">
        <v>60</v>
      </c>
      <c r="O5" s="36">
        <v>60.6</v>
      </c>
      <c r="P5" s="36">
        <v>61.3</v>
      </c>
      <c r="Q5" s="36">
        <v>62.4</v>
      </c>
      <c r="R5" s="36">
        <v>62.1</v>
      </c>
      <c r="S5" s="36">
        <v>61.3</v>
      </c>
      <c r="T5" s="36">
        <v>59.9</v>
      </c>
      <c r="U5" s="36">
        <v>60.1</v>
      </c>
      <c r="V5" s="36">
        <v>60.4</v>
      </c>
      <c r="W5" s="36">
        <v>63.1</v>
      </c>
      <c r="X5" s="36">
        <v>63.8</v>
      </c>
      <c r="Y5" s="36">
        <v>63.6</v>
      </c>
      <c r="Z5" s="36">
        <v>65.3</v>
      </c>
      <c r="AA5" s="36">
        <v>65.8</v>
      </c>
      <c r="AB5" s="36">
        <v>67.900000000000006</v>
      </c>
      <c r="AC5" s="36">
        <v>66.900000000000006</v>
      </c>
      <c r="AD5" s="36">
        <v>69.2</v>
      </c>
    </row>
    <row r="6" spans="2:74" ht="14.95" customHeight="1" x14ac:dyDescent="0.25">
      <c r="B6" s="57" t="s">
        <v>264</v>
      </c>
      <c r="C6" s="29">
        <v>94.1</v>
      </c>
      <c r="D6" s="29">
        <v>94.6</v>
      </c>
      <c r="E6" s="29">
        <v>93.4</v>
      </c>
      <c r="F6" s="29">
        <v>93.4</v>
      </c>
      <c r="G6" s="29">
        <v>93.1</v>
      </c>
      <c r="H6" s="29">
        <v>92.5</v>
      </c>
      <c r="I6" s="29">
        <v>92.3</v>
      </c>
      <c r="J6" s="29">
        <v>92</v>
      </c>
      <c r="K6" s="29">
        <v>92</v>
      </c>
      <c r="L6" s="29">
        <v>91.6</v>
      </c>
      <c r="M6" s="29">
        <v>90.9</v>
      </c>
      <c r="N6" s="29">
        <v>90.8</v>
      </c>
      <c r="O6" s="29">
        <v>90.8</v>
      </c>
      <c r="P6" s="29">
        <v>90.4</v>
      </c>
      <c r="Q6" s="29">
        <v>90.4</v>
      </c>
      <c r="R6" s="29">
        <v>89.9</v>
      </c>
      <c r="S6" s="29">
        <v>90.8</v>
      </c>
      <c r="T6" s="29">
        <v>90.8</v>
      </c>
      <c r="U6" s="29">
        <v>90.2</v>
      </c>
      <c r="V6" s="29">
        <v>91</v>
      </c>
      <c r="W6" s="29">
        <v>90.9</v>
      </c>
      <c r="X6" s="29">
        <v>90.8</v>
      </c>
      <c r="Y6" s="29">
        <v>90.4</v>
      </c>
      <c r="Z6" s="29">
        <v>91.2</v>
      </c>
      <c r="AA6" s="29">
        <v>91.4</v>
      </c>
      <c r="AB6" s="29">
        <v>91</v>
      </c>
      <c r="AC6" s="29">
        <v>92.5</v>
      </c>
      <c r="AD6" s="29">
        <v>91.6</v>
      </c>
    </row>
    <row r="7" spans="2:74" x14ac:dyDescent="0.2">
      <c r="B7" s="41" t="s">
        <v>245</v>
      </c>
    </row>
    <row r="10" spans="2:74" x14ac:dyDescent="0.2">
      <c r="D10" s="28"/>
      <c r="E10" s="28"/>
      <c r="F10" s="28"/>
    </row>
    <row r="11" spans="2:74" x14ac:dyDescent="0.2">
      <c r="C11" s="25"/>
      <c r="D11" s="28"/>
      <c r="E11" s="28"/>
      <c r="F11" s="28"/>
    </row>
    <row r="12" spans="2:74" x14ac:dyDescent="0.2">
      <c r="D12" s="28"/>
      <c r="E12" s="28"/>
      <c r="F12" s="28"/>
    </row>
    <row r="13" spans="2:74" x14ac:dyDescent="0.2">
      <c r="D13" s="28"/>
      <c r="E13" s="28"/>
      <c r="F13" s="28"/>
    </row>
    <row r="15" spans="2:74" x14ac:dyDescent="0.2">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row>
    <row r="16" spans="2:74" x14ac:dyDescent="0.2">
      <c r="B16" s="13"/>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row>
    <row r="17" spans="2:30" x14ac:dyDescent="0.2">
      <c r="B17" s="13"/>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row>
    <row r="18" spans="2:30" x14ac:dyDescent="0.2">
      <c r="B18" s="13"/>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row>
    <row r="19" spans="2:30" ht="14.3" x14ac:dyDescent="0.25">
      <c r="B19" s="10"/>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row>
    <row r="20" spans="2:30" x14ac:dyDescent="0.2">
      <c r="B20" s="13"/>
      <c r="C20" s="23"/>
      <c r="D20" s="28"/>
      <c r="E20" s="28"/>
      <c r="F20" s="28"/>
    </row>
    <row r="21" spans="2:30" x14ac:dyDescent="0.2">
      <c r="B21" s="13"/>
      <c r="C21" s="23"/>
      <c r="D21" s="23"/>
      <c r="E21" s="23"/>
      <c r="F21" s="23"/>
      <c r="G21" s="23"/>
      <c r="H21" s="23"/>
      <c r="I21" s="23"/>
      <c r="J21" s="23"/>
      <c r="K21" s="23"/>
      <c r="L21" s="23"/>
      <c r="M21" s="23"/>
      <c r="N21" s="23"/>
      <c r="O21" s="23"/>
      <c r="P21" s="23"/>
    </row>
    <row r="22" spans="2:30" x14ac:dyDescent="0.2">
      <c r="C22" s="23"/>
      <c r="D22" s="23"/>
      <c r="E22" s="23"/>
      <c r="F22" s="23"/>
      <c r="G22" s="23"/>
      <c r="H22" s="23"/>
      <c r="I22" s="23"/>
      <c r="J22" s="23"/>
      <c r="K22" s="23"/>
      <c r="L22" s="23"/>
      <c r="M22" s="23"/>
      <c r="N22" s="23"/>
      <c r="O22" s="23"/>
      <c r="P22" s="23"/>
    </row>
    <row r="23" spans="2:30" x14ac:dyDescent="0.2">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row>
    <row r="24" spans="2:30" x14ac:dyDescent="0.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row>
    <row r="25" spans="2:30" x14ac:dyDescent="0.2">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row>
    <row r="26" spans="2:30" x14ac:dyDescent="0.2">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row>
    <row r="27" spans="2:30" x14ac:dyDescent="0.2">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row>
    <row r="28" spans="2:30" x14ac:dyDescent="0.2">
      <c r="C28" s="23"/>
    </row>
    <row r="29" spans="2:30" x14ac:dyDescent="0.2">
      <c r="C29" s="23"/>
    </row>
    <row r="30" spans="2:30" x14ac:dyDescent="0.2">
      <c r="C30" s="23"/>
    </row>
    <row r="31" spans="2:30" x14ac:dyDescent="0.2">
      <c r="C31" s="23"/>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B1:AC9"/>
  <sheetViews>
    <sheetView zoomScaleNormal="100" workbookViewId="0"/>
  </sheetViews>
  <sheetFormatPr defaultColWidth="9.125" defaultRowHeight="13.6" x14ac:dyDescent="0.2"/>
  <cols>
    <col min="1" max="1" width="9.125" style="7"/>
    <col min="2" max="2" width="55.25" style="7" customWidth="1"/>
    <col min="3" max="17" width="10.125" style="7" bestFit="1" customWidth="1"/>
    <col min="18" max="18" width="10.125" style="7" customWidth="1"/>
    <col min="19" max="28" width="10.125" style="7" bestFit="1" customWidth="1"/>
    <col min="29" max="16384" width="9.125" style="7"/>
  </cols>
  <sheetData>
    <row r="1" spans="2:29" s="15" customFormat="1" ht="23.95" customHeight="1" x14ac:dyDescent="0.2">
      <c r="B1" s="21" t="s">
        <v>21</v>
      </c>
    </row>
    <row r="2" spans="2:29" s="16" customFormat="1" ht="18.7" customHeight="1" x14ac:dyDescent="0.2">
      <c r="B2" s="22" t="s">
        <v>22</v>
      </c>
    </row>
    <row r="3" spans="2:29" x14ac:dyDescent="0.2">
      <c r="I3" s="8"/>
      <c r="J3" s="8"/>
      <c r="K3" s="8"/>
      <c r="L3" s="8"/>
      <c r="M3" s="8"/>
      <c r="N3" s="8"/>
    </row>
    <row r="4" spans="2:29" ht="14.3" x14ac:dyDescent="0.25">
      <c r="B4" s="1"/>
      <c r="C4" s="9">
        <v>1990</v>
      </c>
      <c r="D4" s="9">
        <v>1991</v>
      </c>
      <c r="E4" s="9">
        <v>1992</v>
      </c>
      <c r="F4" s="9">
        <v>1993</v>
      </c>
      <c r="G4" s="9">
        <v>1994</v>
      </c>
      <c r="H4" s="9">
        <v>1995</v>
      </c>
      <c r="I4" s="9">
        <v>1996</v>
      </c>
      <c r="J4" s="9">
        <v>1997</v>
      </c>
      <c r="K4" s="9">
        <v>1998</v>
      </c>
      <c r="L4" s="9">
        <v>1999</v>
      </c>
      <c r="M4" s="9">
        <v>2000</v>
      </c>
      <c r="N4" s="9">
        <v>2001</v>
      </c>
      <c r="O4" s="9">
        <v>2002</v>
      </c>
      <c r="P4" s="9">
        <v>2003</v>
      </c>
      <c r="Q4" s="9">
        <v>2004</v>
      </c>
      <c r="R4" s="9">
        <v>2005</v>
      </c>
      <c r="S4" s="9">
        <v>2006</v>
      </c>
      <c r="T4" s="9">
        <v>2007</v>
      </c>
      <c r="U4" s="9">
        <v>2008</v>
      </c>
      <c r="V4" s="9">
        <v>2009</v>
      </c>
      <c r="W4" s="9">
        <v>2010</v>
      </c>
      <c r="X4" s="9">
        <v>2011</v>
      </c>
      <c r="Y4" s="9">
        <v>2012</v>
      </c>
      <c r="Z4" s="9">
        <v>2013</v>
      </c>
      <c r="AA4" s="9">
        <v>2014</v>
      </c>
      <c r="AB4" s="9">
        <v>2015</v>
      </c>
      <c r="AC4" s="9">
        <v>2016</v>
      </c>
    </row>
    <row r="5" spans="2:29" ht="14.3" x14ac:dyDescent="0.25">
      <c r="B5" s="14" t="s">
        <v>23</v>
      </c>
      <c r="C5" s="28">
        <v>51.7</v>
      </c>
      <c r="D5" s="28">
        <v>52.3</v>
      </c>
      <c r="E5" s="28">
        <v>52.8</v>
      </c>
      <c r="F5" s="28">
        <v>53.6</v>
      </c>
      <c r="G5" s="28">
        <v>54.5</v>
      </c>
      <c r="H5" s="28">
        <v>55.7</v>
      </c>
      <c r="I5" s="28">
        <v>57.3</v>
      </c>
      <c r="J5" s="28">
        <v>57.9</v>
      </c>
      <c r="K5" s="28">
        <v>58.1</v>
      </c>
      <c r="L5" s="28">
        <v>59.1</v>
      </c>
      <c r="M5" s="28">
        <v>60.5</v>
      </c>
      <c r="N5" s="28">
        <v>60.3</v>
      </c>
      <c r="O5" s="28">
        <v>60.7</v>
      </c>
      <c r="P5" s="28">
        <v>61.6</v>
      </c>
      <c r="Q5" s="28">
        <v>62.7</v>
      </c>
      <c r="R5" s="28">
        <v>63.1</v>
      </c>
      <c r="S5" s="28">
        <v>63.3</v>
      </c>
      <c r="T5" s="28">
        <v>63.5</v>
      </c>
      <c r="U5" s="28">
        <v>62.7</v>
      </c>
      <c r="V5" s="28">
        <v>59.9</v>
      </c>
      <c r="W5" s="28">
        <v>61.9</v>
      </c>
      <c r="X5" s="28">
        <v>60.7</v>
      </c>
      <c r="Y5" s="28">
        <v>60.2</v>
      </c>
      <c r="Z5" s="28">
        <v>60.5</v>
      </c>
      <c r="AA5" s="28">
        <v>60</v>
      </c>
      <c r="AB5" s="28">
        <v>60.1</v>
      </c>
      <c r="AC5" s="28">
        <v>60.1</v>
      </c>
    </row>
    <row r="6" spans="2:29" ht="14.3" x14ac:dyDescent="0.25">
      <c r="B6" s="10" t="s">
        <v>24</v>
      </c>
      <c r="C6" s="32">
        <v>46</v>
      </c>
      <c r="D6" s="32">
        <v>46</v>
      </c>
      <c r="E6" s="32">
        <v>45.5</v>
      </c>
      <c r="F6" s="32">
        <v>45.7</v>
      </c>
      <c r="G6" s="32">
        <v>45.5</v>
      </c>
      <c r="H6" s="32">
        <v>46.9</v>
      </c>
      <c r="I6" s="28">
        <v>47.8</v>
      </c>
      <c r="J6" s="28">
        <v>48.2</v>
      </c>
      <c r="K6" s="28">
        <v>48.5</v>
      </c>
      <c r="L6" s="28">
        <v>49.6</v>
      </c>
      <c r="M6" s="28">
        <v>50.8</v>
      </c>
      <c r="N6" s="28">
        <v>52.2</v>
      </c>
      <c r="O6" s="28">
        <v>54</v>
      </c>
      <c r="P6" s="28">
        <v>57.3</v>
      </c>
      <c r="Q6" s="28">
        <v>61.3</v>
      </c>
      <c r="R6" s="28">
        <v>64.3</v>
      </c>
      <c r="S6" s="28">
        <v>67.8</v>
      </c>
      <c r="T6" s="28">
        <v>71</v>
      </c>
      <c r="U6" s="28">
        <v>73.5</v>
      </c>
      <c r="V6" s="28">
        <v>75.3</v>
      </c>
      <c r="W6" s="28">
        <v>80.8</v>
      </c>
      <c r="X6" s="28">
        <v>84.1</v>
      </c>
      <c r="Y6" s="28">
        <v>87.1</v>
      </c>
      <c r="Z6" s="28">
        <v>88.7</v>
      </c>
      <c r="AA6" s="28">
        <v>91.1</v>
      </c>
      <c r="AB6" s="28">
        <v>91.4</v>
      </c>
      <c r="AC6" s="28">
        <v>92.2</v>
      </c>
    </row>
    <row r="7" spans="2:29" ht="14.3" x14ac:dyDescent="0.25">
      <c r="B7" s="11" t="s">
        <v>25</v>
      </c>
      <c r="C7" s="30">
        <v>2.2999999999999998</v>
      </c>
      <c r="D7" s="30">
        <v>2.2999999999999998</v>
      </c>
      <c r="E7" s="30">
        <v>2.5</v>
      </c>
      <c r="F7" s="30">
        <v>2.4</v>
      </c>
      <c r="G7" s="30">
        <v>2.5</v>
      </c>
      <c r="H7" s="30">
        <v>2.6</v>
      </c>
      <c r="I7" s="29">
        <v>2.7</v>
      </c>
      <c r="J7" s="29">
        <v>2.8</v>
      </c>
      <c r="K7" s="29">
        <v>2.9</v>
      </c>
      <c r="L7" s="29">
        <v>3</v>
      </c>
      <c r="M7" s="29">
        <v>3.1</v>
      </c>
      <c r="N7" s="29">
        <v>3</v>
      </c>
      <c r="O7" s="29">
        <v>3.1</v>
      </c>
      <c r="P7" s="29">
        <v>3.2</v>
      </c>
      <c r="Q7" s="29">
        <v>3.5</v>
      </c>
      <c r="R7" s="29">
        <v>3.6</v>
      </c>
      <c r="S7" s="29">
        <v>3.8</v>
      </c>
      <c r="T7" s="29">
        <v>4</v>
      </c>
      <c r="U7" s="29">
        <v>4</v>
      </c>
      <c r="V7" s="29">
        <v>3.8</v>
      </c>
      <c r="W7" s="29">
        <v>4.0999999999999996</v>
      </c>
      <c r="X7" s="29">
        <v>4.0999999999999996</v>
      </c>
      <c r="Y7" s="29">
        <v>4</v>
      </c>
      <c r="Z7" s="29">
        <v>4</v>
      </c>
      <c r="AA7" s="29">
        <v>4.2</v>
      </c>
      <c r="AB7" s="29">
        <v>4.4000000000000004</v>
      </c>
      <c r="AC7" s="29">
        <v>4.5</v>
      </c>
    </row>
    <row r="8" spans="2:29" x14ac:dyDescent="0.2">
      <c r="B8" s="33" t="s">
        <v>27</v>
      </c>
      <c r="C8" s="33"/>
      <c r="D8" s="33"/>
      <c r="E8" s="33"/>
      <c r="F8" s="33"/>
      <c r="G8" s="33"/>
      <c r="H8" s="33"/>
      <c r="I8" s="33"/>
      <c r="J8" s="33"/>
      <c r="K8" s="8"/>
      <c r="L8" s="8"/>
      <c r="M8" s="8"/>
      <c r="N8" s="8"/>
    </row>
    <row r="9" spans="2:29" x14ac:dyDescent="0.2">
      <c r="B9" s="41" t="s">
        <v>26</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B1:DJ26"/>
  <sheetViews>
    <sheetView zoomScaleNormal="100" workbookViewId="0"/>
  </sheetViews>
  <sheetFormatPr defaultColWidth="10.125" defaultRowHeight="13.6" x14ac:dyDescent="0.2"/>
  <cols>
    <col min="1" max="1" width="9.125" style="7" customWidth="1"/>
    <col min="2" max="2" width="40.75" style="7" customWidth="1"/>
    <col min="3" max="16384" width="10.125" style="7"/>
  </cols>
  <sheetData>
    <row r="1" spans="2:30" s="15" customFormat="1" ht="23.95" customHeight="1" x14ac:dyDescent="0.2">
      <c r="B1" s="21" t="s">
        <v>29</v>
      </c>
    </row>
    <row r="2" spans="2:30" s="16" customFormat="1" ht="18.7" customHeight="1" x14ac:dyDescent="0.2">
      <c r="B2" s="22" t="s">
        <v>30</v>
      </c>
    </row>
    <row r="3" spans="2:30" x14ac:dyDescent="0.2">
      <c r="I3" s="8"/>
      <c r="J3" s="8"/>
      <c r="K3" s="8"/>
      <c r="L3" s="8"/>
      <c r="M3" s="8"/>
      <c r="N3" s="8"/>
    </row>
    <row r="4" spans="2:30" ht="14.3" x14ac:dyDescent="0.25">
      <c r="B4" s="1"/>
      <c r="C4" s="9">
        <v>1990</v>
      </c>
      <c r="D4" s="9">
        <v>1991</v>
      </c>
      <c r="E4" s="9">
        <v>1992</v>
      </c>
      <c r="F4" s="9">
        <v>1993</v>
      </c>
      <c r="G4" s="9">
        <v>1994</v>
      </c>
      <c r="H4" s="9">
        <v>1995</v>
      </c>
      <c r="I4" s="9">
        <v>1996</v>
      </c>
      <c r="J4" s="9">
        <v>1997</v>
      </c>
      <c r="K4" s="9">
        <v>1998</v>
      </c>
      <c r="L4" s="9">
        <v>1999</v>
      </c>
      <c r="M4" s="9">
        <v>2000</v>
      </c>
      <c r="N4" s="9">
        <v>2001</v>
      </c>
      <c r="O4" s="9">
        <v>2002</v>
      </c>
      <c r="P4" s="9">
        <v>2003</v>
      </c>
      <c r="Q4" s="9">
        <v>2004</v>
      </c>
      <c r="R4" s="9">
        <v>2005</v>
      </c>
      <c r="S4" s="9">
        <v>2006</v>
      </c>
      <c r="T4" s="9">
        <v>2007</v>
      </c>
      <c r="U4" s="9">
        <v>2008</v>
      </c>
      <c r="V4" s="9">
        <v>2009</v>
      </c>
      <c r="W4" s="9">
        <v>2010</v>
      </c>
      <c r="X4" s="9">
        <v>2011</v>
      </c>
      <c r="Y4" s="9">
        <v>2012</v>
      </c>
      <c r="Z4" s="9">
        <v>2013</v>
      </c>
      <c r="AA4" s="9">
        <v>2014</v>
      </c>
      <c r="AB4" s="9">
        <v>2015</v>
      </c>
      <c r="AC4" s="9">
        <v>2016</v>
      </c>
      <c r="AD4" s="9">
        <v>2017</v>
      </c>
    </row>
    <row r="5" spans="2:30" ht="14.3" x14ac:dyDescent="0.25">
      <c r="B5" s="14" t="s">
        <v>32</v>
      </c>
      <c r="C5" s="28">
        <v>84.3</v>
      </c>
      <c r="D5" s="28">
        <v>84.2</v>
      </c>
      <c r="E5" s="28">
        <v>83.3</v>
      </c>
      <c r="F5" s="28">
        <v>83.4</v>
      </c>
      <c r="G5" s="28">
        <v>82.2</v>
      </c>
      <c r="H5" s="28">
        <v>81.7</v>
      </c>
      <c r="I5" s="28">
        <v>81.599999999999994</v>
      </c>
      <c r="J5" s="28">
        <v>79.400000000000006</v>
      </c>
      <c r="K5" s="28">
        <v>77.400000000000006</v>
      </c>
      <c r="L5" s="28">
        <v>76.3</v>
      </c>
      <c r="M5" s="28">
        <v>75</v>
      </c>
      <c r="N5" s="28">
        <v>73.8</v>
      </c>
      <c r="O5" s="28">
        <v>73.099999999999994</v>
      </c>
      <c r="P5" s="28">
        <v>72.599999999999994</v>
      </c>
      <c r="Q5" s="28">
        <v>71.599999999999994</v>
      </c>
      <c r="R5" s="28">
        <v>70.099999999999994</v>
      </c>
      <c r="S5" s="28">
        <v>68.099999999999994</v>
      </c>
      <c r="T5" s="28">
        <v>66.7</v>
      </c>
      <c r="U5" s="28">
        <v>65.599999999999994</v>
      </c>
      <c r="V5" s="28">
        <v>64.900000000000006</v>
      </c>
      <c r="W5" s="28">
        <v>65.2</v>
      </c>
      <c r="X5" s="28">
        <v>62.6</v>
      </c>
      <c r="Y5" s="28">
        <v>61.3</v>
      </c>
      <c r="Z5" s="28">
        <v>60.7</v>
      </c>
      <c r="AA5" s="28">
        <v>58.9</v>
      </c>
      <c r="AB5" s="28">
        <v>57.5</v>
      </c>
      <c r="AC5" s="28">
        <v>56.5</v>
      </c>
      <c r="AD5" s="28">
        <v>55.4</v>
      </c>
    </row>
    <row r="6" spans="2:30" ht="14.3" x14ac:dyDescent="0.25">
      <c r="B6" s="14" t="s">
        <v>33</v>
      </c>
      <c r="C6" s="28">
        <v>118.9</v>
      </c>
      <c r="D6" s="28">
        <v>117.5</v>
      </c>
      <c r="E6" s="28">
        <v>114.5</v>
      </c>
      <c r="F6" s="28">
        <v>112.4</v>
      </c>
      <c r="G6" s="28">
        <v>108.7</v>
      </c>
      <c r="H6" s="28">
        <v>107.6</v>
      </c>
      <c r="I6" s="28">
        <v>104.5</v>
      </c>
      <c r="J6" s="28">
        <v>101.1</v>
      </c>
      <c r="K6" s="28">
        <v>99.8</v>
      </c>
      <c r="L6" s="28">
        <v>98.4</v>
      </c>
      <c r="M6" s="28">
        <v>95.3</v>
      </c>
      <c r="N6" s="28">
        <v>94.2</v>
      </c>
      <c r="O6" s="28">
        <v>93.5</v>
      </c>
      <c r="P6" s="28">
        <v>93.4</v>
      </c>
      <c r="Q6" s="28">
        <v>92.4</v>
      </c>
      <c r="R6" s="28">
        <v>90.2</v>
      </c>
      <c r="S6" s="28">
        <v>88</v>
      </c>
      <c r="T6" s="28">
        <v>84.7</v>
      </c>
      <c r="U6" s="28">
        <v>82.9</v>
      </c>
      <c r="V6" s="28">
        <v>82.4</v>
      </c>
      <c r="W6" s="28">
        <v>82.2</v>
      </c>
      <c r="X6" s="28">
        <v>80.7</v>
      </c>
      <c r="Y6" s="28">
        <v>79.5</v>
      </c>
      <c r="Z6" s="28">
        <v>77.099999999999994</v>
      </c>
      <c r="AA6" s="28">
        <v>75.599999999999994</v>
      </c>
      <c r="AB6" s="28">
        <v>73</v>
      </c>
      <c r="AC6" s="28">
        <v>70.599999999999994</v>
      </c>
      <c r="AD6" s="37" t="s">
        <v>3</v>
      </c>
    </row>
    <row r="7" spans="2:30" ht="14.3" x14ac:dyDescent="0.25">
      <c r="B7" s="11" t="s">
        <v>34</v>
      </c>
      <c r="C7" s="29">
        <v>53.6</v>
      </c>
      <c r="D7" s="29">
        <v>58.6</v>
      </c>
      <c r="E7" s="29">
        <v>55</v>
      </c>
      <c r="F7" s="29">
        <v>56.5</v>
      </c>
      <c r="G7" s="29">
        <v>55.5</v>
      </c>
      <c r="H7" s="29">
        <v>53.4</v>
      </c>
      <c r="I7" s="29">
        <v>58.7</v>
      </c>
      <c r="J7" s="29">
        <v>52.7</v>
      </c>
      <c r="K7" s="29">
        <v>50.7</v>
      </c>
      <c r="L7" s="29">
        <v>47.2</v>
      </c>
      <c r="M7" s="29">
        <v>44.3</v>
      </c>
      <c r="N7" s="29">
        <v>45.2</v>
      </c>
      <c r="O7" s="29">
        <v>44.6</v>
      </c>
      <c r="P7" s="29">
        <v>46.9</v>
      </c>
      <c r="Q7" s="29">
        <v>44.2</v>
      </c>
      <c r="R7" s="29">
        <v>42</v>
      </c>
      <c r="S7" s="29">
        <v>43.4</v>
      </c>
      <c r="T7" s="29">
        <v>42</v>
      </c>
      <c r="U7" s="29">
        <v>41.1</v>
      </c>
      <c r="V7" s="29">
        <v>41.2</v>
      </c>
      <c r="W7" s="29">
        <v>42.8</v>
      </c>
      <c r="X7" s="29">
        <v>39</v>
      </c>
      <c r="Y7" s="29">
        <v>37.5</v>
      </c>
      <c r="Z7" s="29">
        <v>36.9</v>
      </c>
      <c r="AA7" s="29">
        <v>34.200000000000003</v>
      </c>
      <c r="AB7" s="29">
        <v>33.6</v>
      </c>
      <c r="AC7" s="29">
        <v>33.700000000000003</v>
      </c>
      <c r="AD7" s="29">
        <v>33.9</v>
      </c>
    </row>
    <row r="8" spans="2:30" ht="14.3" x14ac:dyDescent="0.25">
      <c r="B8" s="12" t="s">
        <v>31</v>
      </c>
      <c r="C8" s="8"/>
      <c r="D8" s="8"/>
      <c r="E8" s="8"/>
      <c r="F8" s="8"/>
      <c r="G8" s="8"/>
      <c r="H8" s="8"/>
      <c r="I8" s="8"/>
      <c r="J8" s="8"/>
      <c r="K8" s="8"/>
      <c r="L8" s="8"/>
      <c r="M8" s="8"/>
      <c r="N8" s="8"/>
    </row>
    <row r="9" spans="2:30" ht="14.3" x14ac:dyDescent="0.25">
      <c r="B9" s="12" t="s">
        <v>26</v>
      </c>
    </row>
    <row r="20" spans="3:114" x14ac:dyDescent="0.2">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row>
    <row r="26" spans="3:114" x14ac:dyDescent="0.2">
      <c r="C26" s="23"/>
      <c r="D26" s="23"/>
      <c r="E26" s="23"/>
      <c r="F26" s="23"/>
      <c r="G26" s="23"/>
      <c r="H26" s="23"/>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AAP543"/>
  <sheetViews>
    <sheetView zoomScaleNormal="100" workbookViewId="0"/>
  </sheetViews>
  <sheetFormatPr defaultColWidth="10.125" defaultRowHeight="13.6" x14ac:dyDescent="0.2"/>
  <cols>
    <col min="1" max="1" width="9.125" style="7" customWidth="1"/>
    <col min="2" max="2" width="45.75" style="7" customWidth="1"/>
    <col min="3" max="16384" width="10.125" style="7"/>
  </cols>
  <sheetData>
    <row r="1" spans="1:718" s="15" customFormat="1" ht="23.95" customHeight="1" x14ac:dyDescent="0.2">
      <c r="B1" s="21" t="s">
        <v>37</v>
      </c>
    </row>
    <row r="2" spans="1:718" s="16" customFormat="1" ht="18.7" customHeight="1" x14ac:dyDescent="0.2">
      <c r="B2" s="22" t="s">
        <v>36</v>
      </c>
    </row>
    <row r="3" spans="1:718" x14ac:dyDescent="0.2">
      <c r="I3" s="8"/>
      <c r="J3" s="8"/>
      <c r="K3" s="8"/>
      <c r="L3" s="8"/>
      <c r="M3" s="8"/>
      <c r="N3" s="8"/>
    </row>
    <row r="4" spans="1:718" ht="14.3" x14ac:dyDescent="0.25">
      <c r="B4" s="35"/>
      <c r="C4" s="9">
        <v>1990</v>
      </c>
      <c r="D4" s="9">
        <v>1991</v>
      </c>
      <c r="E4" s="9">
        <v>1992</v>
      </c>
      <c r="F4" s="9">
        <v>1993</v>
      </c>
      <c r="G4" s="9">
        <v>1994</v>
      </c>
      <c r="H4" s="9">
        <v>1995</v>
      </c>
      <c r="I4" s="9">
        <v>1996</v>
      </c>
      <c r="J4" s="9">
        <v>1997</v>
      </c>
      <c r="K4" s="9">
        <v>1998</v>
      </c>
      <c r="L4" s="9">
        <v>1999</v>
      </c>
      <c r="M4" s="9">
        <v>2000</v>
      </c>
      <c r="N4" s="9">
        <v>2001</v>
      </c>
      <c r="O4" s="9">
        <v>2002</v>
      </c>
      <c r="P4" s="9">
        <v>2003</v>
      </c>
      <c r="Q4" s="9">
        <v>2004</v>
      </c>
      <c r="R4" s="9">
        <v>2005</v>
      </c>
      <c r="S4" s="9">
        <v>2006</v>
      </c>
      <c r="T4" s="9">
        <v>2007</v>
      </c>
      <c r="U4" s="9">
        <v>2008</v>
      </c>
      <c r="V4" s="9">
        <v>2009</v>
      </c>
      <c r="W4" s="9">
        <v>2010</v>
      </c>
      <c r="X4" s="9">
        <v>2011</v>
      </c>
      <c r="Y4" s="9">
        <v>2012</v>
      </c>
      <c r="Z4" s="9">
        <v>2013</v>
      </c>
      <c r="AA4" s="9">
        <v>2014</v>
      </c>
      <c r="AB4" s="9">
        <v>2015</v>
      </c>
      <c r="AC4" s="9">
        <v>2016</v>
      </c>
      <c r="AD4" s="9">
        <v>2017</v>
      </c>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c r="IW4" s="23"/>
      <c r="IX4" s="23"/>
      <c r="IY4" s="23"/>
      <c r="IZ4" s="23"/>
      <c r="JA4" s="23"/>
      <c r="JB4" s="23"/>
      <c r="JC4" s="23"/>
      <c r="JD4" s="23"/>
      <c r="JE4" s="23"/>
      <c r="JF4" s="23"/>
      <c r="JG4" s="23"/>
      <c r="JH4" s="23"/>
      <c r="JI4" s="23"/>
      <c r="JJ4" s="23"/>
      <c r="JK4" s="23"/>
      <c r="JL4" s="23"/>
      <c r="JM4" s="23"/>
      <c r="JN4" s="23"/>
      <c r="JO4" s="23"/>
      <c r="JP4" s="23"/>
      <c r="JQ4" s="23"/>
      <c r="JR4" s="23"/>
      <c r="JS4" s="23"/>
      <c r="JT4" s="23"/>
      <c r="JU4" s="23"/>
      <c r="JV4" s="23"/>
      <c r="JW4" s="23"/>
      <c r="JX4" s="23"/>
      <c r="JY4" s="23"/>
      <c r="JZ4" s="23"/>
      <c r="KA4" s="23"/>
      <c r="KB4" s="23"/>
      <c r="KC4" s="23"/>
      <c r="KD4" s="23"/>
      <c r="KE4" s="23"/>
      <c r="KF4" s="23"/>
      <c r="KG4" s="23"/>
      <c r="KH4" s="23"/>
      <c r="KI4" s="23"/>
      <c r="KJ4" s="23"/>
      <c r="KK4" s="23"/>
      <c r="KL4" s="23"/>
      <c r="KM4" s="23"/>
      <c r="KN4" s="23"/>
      <c r="KO4" s="23"/>
      <c r="KP4" s="23"/>
      <c r="KQ4" s="23"/>
      <c r="KR4" s="23"/>
      <c r="KS4" s="23"/>
      <c r="KT4" s="23"/>
      <c r="KU4" s="23"/>
      <c r="KV4" s="23"/>
      <c r="KW4" s="23"/>
      <c r="KX4" s="23"/>
      <c r="KY4" s="23"/>
      <c r="KZ4" s="23"/>
      <c r="LA4" s="23"/>
      <c r="LB4" s="23"/>
      <c r="LC4" s="23"/>
      <c r="LD4" s="23"/>
      <c r="LE4" s="23"/>
      <c r="LF4" s="23"/>
      <c r="LG4" s="23"/>
      <c r="LH4" s="23"/>
      <c r="LI4" s="23"/>
      <c r="LJ4" s="23"/>
      <c r="LK4" s="23"/>
      <c r="LL4" s="23"/>
      <c r="LM4" s="23"/>
      <c r="LN4" s="23"/>
      <c r="LO4" s="23"/>
      <c r="LP4" s="23"/>
      <c r="LQ4" s="23"/>
      <c r="LR4" s="23"/>
      <c r="LS4" s="23"/>
      <c r="LT4" s="23"/>
      <c r="LU4" s="23"/>
      <c r="LV4" s="23"/>
      <c r="LW4" s="23"/>
      <c r="LX4" s="23"/>
      <c r="LY4" s="23"/>
      <c r="LZ4" s="23"/>
      <c r="MA4" s="23"/>
      <c r="MB4" s="23"/>
      <c r="MC4" s="23"/>
      <c r="MD4" s="23"/>
      <c r="ME4" s="23"/>
      <c r="MF4" s="23"/>
      <c r="MG4" s="23"/>
      <c r="MH4" s="23"/>
      <c r="MI4" s="23"/>
      <c r="MJ4" s="23"/>
      <c r="MK4" s="23"/>
      <c r="ML4" s="23"/>
      <c r="MM4" s="23"/>
      <c r="MN4" s="23"/>
      <c r="MO4" s="23"/>
      <c r="MP4" s="23"/>
      <c r="MQ4" s="23"/>
      <c r="MR4" s="23"/>
      <c r="MS4" s="23"/>
      <c r="MT4" s="23"/>
      <c r="MU4" s="23"/>
      <c r="MV4" s="23"/>
      <c r="MW4" s="23"/>
      <c r="MX4" s="23"/>
      <c r="MY4" s="23"/>
      <c r="MZ4" s="23"/>
      <c r="NA4" s="23"/>
      <c r="NB4" s="23"/>
      <c r="NC4" s="23"/>
      <c r="ND4" s="23"/>
      <c r="NE4" s="23"/>
      <c r="NF4" s="23"/>
      <c r="NG4" s="23"/>
      <c r="NH4" s="23"/>
      <c r="NI4" s="23"/>
      <c r="NJ4" s="23"/>
      <c r="NK4" s="23"/>
      <c r="NL4" s="23"/>
      <c r="NM4" s="23"/>
      <c r="NN4" s="23"/>
      <c r="NO4" s="23"/>
      <c r="NP4" s="23"/>
      <c r="NQ4" s="23"/>
      <c r="NR4" s="23"/>
      <c r="NS4" s="23"/>
      <c r="NT4" s="23"/>
      <c r="NU4" s="23"/>
      <c r="NV4" s="23"/>
      <c r="NW4" s="23"/>
      <c r="NX4" s="23"/>
      <c r="NY4" s="23"/>
      <c r="NZ4" s="23"/>
      <c r="OA4" s="23"/>
      <c r="OB4" s="23"/>
      <c r="OC4" s="23"/>
      <c r="OD4" s="23"/>
      <c r="OE4" s="23"/>
      <c r="OF4" s="23"/>
      <c r="OG4" s="23"/>
      <c r="OH4" s="23"/>
      <c r="OI4" s="23"/>
      <c r="OJ4" s="23"/>
      <c r="OK4" s="23"/>
      <c r="OL4" s="23"/>
      <c r="OM4" s="23"/>
      <c r="ON4" s="23"/>
      <c r="OO4" s="23"/>
      <c r="OP4" s="23"/>
      <c r="OQ4" s="23"/>
      <c r="OR4" s="23"/>
      <c r="OS4" s="23"/>
      <c r="OT4" s="23"/>
      <c r="OU4" s="23"/>
      <c r="OV4" s="23"/>
      <c r="OW4" s="23"/>
      <c r="OX4" s="23"/>
      <c r="OY4" s="23"/>
      <c r="OZ4" s="23"/>
      <c r="PA4" s="23"/>
      <c r="PB4" s="23"/>
      <c r="PC4" s="23"/>
      <c r="PD4" s="23"/>
      <c r="PE4" s="23"/>
      <c r="PF4" s="23"/>
      <c r="PG4" s="23"/>
      <c r="PH4" s="23"/>
      <c r="PI4" s="23"/>
      <c r="PJ4" s="23"/>
      <c r="PK4" s="23"/>
      <c r="PL4" s="23"/>
      <c r="PM4" s="23"/>
      <c r="PN4" s="23"/>
      <c r="PO4" s="23"/>
      <c r="PP4" s="23"/>
      <c r="PQ4" s="23"/>
      <c r="PR4" s="23"/>
      <c r="PS4" s="23"/>
      <c r="PT4" s="23"/>
      <c r="PU4" s="23"/>
      <c r="PV4" s="23"/>
      <c r="PW4" s="23"/>
      <c r="PX4" s="23"/>
      <c r="PY4" s="23"/>
      <c r="PZ4" s="23"/>
      <c r="QA4" s="23"/>
      <c r="QB4" s="23"/>
      <c r="QC4" s="23"/>
      <c r="QD4" s="23"/>
      <c r="QE4" s="23"/>
      <c r="QF4" s="23"/>
      <c r="QG4" s="23"/>
      <c r="QH4" s="23"/>
      <c r="QI4" s="23"/>
      <c r="QJ4" s="23"/>
      <c r="QK4" s="23"/>
      <c r="QL4" s="23"/>
      <c r="QM4" s="23"/>
      <c r="QN4" s="23"/>
      <c r="QO4" s="23"/>
      <c r="QP4" s="23"/>
      <c r="QQ4" s="23"/>
      <c r="QR4" s="23"/>
      <c r="QS4" s="23"/>
      <c r="QT4" s="23"/>
      <c r="QU4" s="23"/>
      <c r="QV4" s="23"/>
      <c r="QW4" s="23"/>
      <c r="QX4" s="23"/>
      <c r="QY4" s="23"/>
      <c r="QZ4" s="23"/>
      <c r="RA4" s="23"/>
      <c r="RB4" s="23"/>
      <c r="RC4" s="23"/>
      <c r="RD4" s="23"/>
      <c r="RE4" s="23"/>
      <c r="RF4" s="23"/>
      <c r="RG4" s="23"/>
      <c r="RH4" s="23"/>
      <c r="RI4" s="23"/>
      <c r="RJ4" s="23"/>
      <c r="RK4" s="23"/>
      <c r="RL4" s="23"/>
      <c r="RM4" s="23"/>
      <c r="RN4" s="23"/>
      <c r="RO4" s="23"/>
      <c r="RP4" s="23"/>
      <c r="RQ4" s="23"/>
      <c r="RR4" s="23"/>
      <c r="RS4" s="23"/>
      <c r="RT4" s="23"/>
      <c r="RU4" s="23"/>
      <c r="RV4" s="23"/>
      <c r="RW4" s="23"/>
      <c r="RX4" s="23"/>
      <c r="RY4" s="23"/>
      <c r="RZ4" s="23"/>
      <c r="SA4" s="23"/>
      <c r="SB4" s="23"/>
      <c r="SC4" s="23"/>
      <c r="SD4" s="23"/>
      <c r="SE4" s="23"/>
      <c r="SF4" s="23"/>
      <c r="SG4" s="23"/>
      <c r="SH4" s="23"/>
      <c r="SI4" s="23"/>
      <c r="SJ4" s="23"/>
      <c r="SK4" s="23"/>
      <c r="SL4" s="23"/>
      <c r="SM4" s="23"/>
      <c r="SN4" s="23"/>
      <c r="SO4" s="23"/>
      <c r="SP4" s="23"/>
      <c r="SQ4" s="23"/>
      <c r="SR4" s="23"/>
      <c r="SS4" s="23"/>
      <c r="ST4" s="23"/>
      <c r="SU4" s="23"/>
      <c r="SV4" s="23"/>
      <c r="SW4" s="23"/>
      <c r="SX4" s="23"/>
      <c r="SY4" s="23"/>
      <c r="SZ4" s="23"/>
      <c r="TA4" s="23"/>
      <c r="TB4" s="23"/>
      <c r="TC4" s="23"/>
      <c r="TD4" s="23"/>
      <c r="TE4" s="23"/>
      <c r="TF4" s="23"/>
      <c r="TG4" s="23"/>
      <c r="TH4" s="23"/>
      <c r="TI4" s="23"/>
      <c r="TJ4" s="23"/>
      <c r="TK4" s="23"/>
      <c r="TL4" s="23"/>
      <c r="TM4" s="23"/>
      <c r="TN4" s="23"/>
      <c r="TO4" s="23"/>
      <c r="TP4" s="23"/>
      <c r="TQ4" s="23"/>
      <c r="TR4" s="23"/>
      <c r="TS4" s="23"/>
      <c r="TT4" s="23"/>
      <c r="TU4" s="23"/>
      <c r="TV4" s="23"/>
      <c r="TW4" s="23"/>
      <c r="TX4" s="23"/>
      <c r="TY4" s="23"/>
      <c r="TZ4" s="23"/>
      <c r="UA4" s="23"/>
      <c r="UB4" s="23"/>
      <c r="UC4" s="23"/>
      <c r="UD4" s="23"/>
      <c r="UE4" s="23"/>
      <c r="UF4" s="23"/>
      <c r="UG4" s="23"/>
      <c r="UH4" s="23"/>
      <c r="UI4" s="23"/>
      <c r="UJ4" s="23"/>
      <c r="UK4" s="23"/>
      <c r="UL4" s="23"/>
      <c r="UM4" s="23"/>
      <c r="UN4" s="23"/>
      <c r="UO4" s="23"/>
      <c r="UP4" s="23"/>
      <c r="UQ4" s="23"/>
      <c r="UR4" s="23"/>
      <c r="US4" s="23"/>
      <c r="UT4" s="23"/>
      <c r="UU4" s="23"/>
      <c r="UV4" s="23"/>
      <c r="UW4" s="23"/>
      <c r="UX4" s="23"/>
      <c r="UY4" s="23"/>
      <c r="UZ4" s="23"/>
      <c r="VA4" s="23"/>
      <c r="VB4" s="23"/>
      <c r="VC4" s="23"/>
      <c r="VD4" s="23"/>
      <c r="VE4" s="23"/>
      <c r="VF4" s="23"/>
      <c r="VG4" s="23"/>
      <c r="VH4" s="23"/>
      <c r="VI4" s="23"/>
      <c r="VJ4" s="23"/>
      <c r="VK4" s="23"/>
      <c r="VL4" s="23"/>
      <c r="VM4" s="23"/>
      <c r="VN4" s="23"/>
      <c r="VO4" s="23"/>
      <c r="VP4" s="23"/>
      <c r="VQ4" s="23"/>
      <c r="VR4" s="23"/>
      <c r="VS4" s="23"/>
      <c r="VT4" s="23"/>
      <c r="VU4" s="23"/>
      <c r="VV4" s="23"/>
      <c r="VW4" s="23"/>
      <c r="VX4" s="23"/>
      <c r="VY4" s="23"/>
      <c r="VZ4" s="23"/>
      <c r="WA4" s="23"/>
      <c r="WB4" s="23"/>
      <c r="WC4" s="23"/>
      <c r="WD4" s="23"/>
      <c r="WE4" s="23"/>
      <c r="WF4" s="23"/>
      <c r="WG4" s="23"/>
      <c r="WH4" s="23"/>
      <c r="WI4" s="23"/>
      <c r="WJ4" s="23"/>
      <c r="WK4" s="23"/>
      <c r="WL4" s="23"/>
      <c r="WM4" s="23"/>
      <c r="WN4" s="23"/>
      <c r="WO4" s="23"/>
      <c r="WP4" s="23"/>
      <c r="WQ4" s="23"/>
      <c r="WR4" s="23"/>
      <c r="WS4" s="23"/>
      <c r="WT4" s="23"/>
      <c r="WU4" s="23"/>
      <c r="WV4" s="23"/>
      <c r="WW4" s="23"/>
      <c r="WX4" s="23"/>
      <c r="WY4" s="23"/>
      <c r="WZ4" s="23"/>
      <c r="XA4" s="23"/>
      <c r="XB4" s="23"/>
      <c r="XC4" s="23"/>
      <c r="XD4" s="23"/>
      <c r="XE4" s="23"/>
      <c r="XF4" s="23"/>
      <c r="XG4" s="23"/>
      <c r="XH4" s="23"/>
      <c r="XI4" s="23"/>
      <c r="XJ4" s="23"/>
      <c r="XK4" s="23"/>
      <c r="XL4" s="23"/>
      <c r="XM4" s="23"/>
      <c r="XN4" s="23"/>
      <c r="XO4" s="23"/>
      <c r="XP4" s="23"/>
      <c r="XQ4" s="23"/>
      <c r="XR4" s="23"/>
      <c r="XS4" s="23"/>
      <c r="XT4" s="23"/>
      <c r="XU4" s="23"/>
      <c r="XV4" s="23"/>
      <c r="XW4" s="23"/>
      <c r="XX4" s="23"/>
      <c r="XY4" s="23"/>
      <c r="XZ4" s="23"/>
      <c r="YA4" s="23"/>
      <c r="YB4" s="23"/>
      <c r="YC4" s="23"/>
      <c r="YD4" s="23"/>
      <c r="YE4" s="23"/>
      <c r="YF4" s="23"/>
      <c r="YG4" s="23"/>
      <c r="YH4" s="23"/>
      <c r="YI4" s="23"/>
      <c r="YJ4" s="23"/>
      <c r="YK4" s="23"/>
      <c r="YL4" s="23"/>
      <c r="YM4" s="23"/>
      <c r="YN4" s="23"/>
      <c r="YO4" s="23"/>
      <c r="YP4" s="23"/>
      <c r="YQ4" s="23"/>
      <c r="YR4" s="23"/>
      <c r="YS4" s="23"/>
      <c r="YT4" s="23"/>
      <c r="YU4" s="23"/>
      <c r="YV4" s="23"/>
      <c r="YW4" s="23"/>
      <c r="YX4" s="23"/>
      <c r="YY4" s="23"/>
      <c r="YZ4" s="23"/>
      <c r="ZA4" s="23"/>
      <c r="ZB4" s="23"/>
      <c r="ZC4" s="23"/>
      <c r="ZD4" s="23"/>
      <c r="ZE4" s="23"/>
      <c r="ZF4" s="23"/>
      <c r="ZG4" s="23"/>
      <c r="ZH4" s="23"/>
      <c r="ZI4" s="23"/>
      <c r="ZJ4" s="23"/>
      <c r="ZK4" s="23"/>
      <c r="ZL4" s="23"/>
      <c r="ZM4" s="23"/>
      <c r="ZN4" s="23"/>
      <c r="ZO4" s="23"/>
      <c r="ZP4" s="23"/>
      <c r="ZQ4" s="23"/>
      <c r="ZR4" s="23"/>
      <c r="ZS4" s="23"/>
      <c r="ZT4" s="23"/>
      <c r="ZU4" s="23"/>
      <c r="ZV4" s="23"/>
      <c r="ZW4" s="23"/>
      <c r="ZX4" s="23"/>
      <c r="ZY4" s="23"/>
      <c r="ZZ4" s="23"/>
      <c r="AAA4" s="23"/>
      <c r="AAB4" s="23"/>
      <c r="AAC4" s="23"/>
      <c r="AAD4" s="23"/>
      <c r="AAE4" s="23"/>
      <c r="AAF4" s="23"/>
      <c r="AAG4" s="23"/>
      <c r="AAH4" s="23"/>
      <c r="AAI4" s="23"/>
      <c r="AAJ4" s="23"/>
      <c r="AAK4" s="23"/>
      <c r="AAL4" s="23"/>
      <c r="AAM4" s="23"/>
      <c r="AAN4" s="23"/>
      <c r="AAO4" s="23"/>
      <c r="AAP4" s="23"/>
    </row>
    <row r="5" spans="1:718" ht="14.3" x14ac:dyDescent="0.25">
      <c r="B5" s="10" t="s">
        <v>38</v>
      </c>
      <c r="C5" s="45">
        <v>100</v>
      </c>
      <c r="D5" s="45">
        <v>101.1</v>
      </c>
      <c r="E5" s="45">
        <v>102.6</v>
      </c>
      <c r="F5" s="45">
        <v>103.5</v>
      </c>
      <c r="G5" s="45">
        <v>108.2</v>
      </c>
      <c r="H5" s="45">
        <v>111.2</v>
      </c>
      <c r="I5" s="45">
        <v>113.9</v>
      </c>
      <c r="J5" s="45">
        <v>117.3</v>
      </c>
      <c r="K5" s="45">
        <v>119.8</v>
      </c>
      <c r="L5" s="45">
        <v>123.3</v>
      </c>
      <c r="M5" s="45">
        <v>128.69999999999999</v>
      </c>
      <c r="N5" s="45">
        <v>129.5</v>
      </c>
      <c r="O5" s="45">
        <v>130</v>
      </c>
      <c r="P5" s="45">
        <v>130.1</v>
      </c>
      <c r="Q5" s="45">
        <v>132.80000000000001</v>
      </c>
      <c r="R5" s="45">
        <v>134.80000000000001</v>
      </c>
      <c r="S5" s="45">
        <v>140</v>
      </c>
      <c r="T5" s="45">
        <v>140.30000000000001</v>
      </c>
      <c r="U5" s="45">
        <v>140.9</v>
      </c>
      <c r="V5" s="45">
        <v>135.30000000000001</v>
      </c>
      <c r="W5" s="45">
        <v>137.30000000000001</v>
      </c>
      <c r="X5" s="45">
        <v>139.19999999999999</v>
      </c>
      <c r="Y5" s="45">
        <v>139.5</v>
      </c>
      <c r="Z5" s="45">
        <v>139.6</v>
      </c>
      <c r="AA5" s="45">
        <v>142.1</v>
      </c>
      <c r="AB5" s="45">
        <v>145</v>
      </c>
      <c r="AC5" s="45">
        <v>149</v>
      </c>
      <c r="AD5" s="45">
        <v>152.5</v>
      </c>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c r="IW5" s="23"/>
      <c r="IX5" s="23"/>
      <c r="IY5" s="23"/>
      <c r="IZ5" s="23"/>
      <c r="JA5" s="23"/>
      <c r="JB5" s="23"/>
      <c r="JC5" s="23"/>
      <c r="JD5" s="23"/>
      <c r="JE5" s="23"/>
      <c r="JF5" s="23"/>
      <c r="JG5" s="23"/>
      <c r="JH5" s="23"/>
      <c r="JI5" s="23"/>
      <c r="JJ5" s="23"/>
      <c r="JK5" s="23"/>
      <c r="JL5" s="23"/>
      <c r="JM5" s="23"/>
      <c r="JN5" s="23"/>
      <c r="JO5" s="23"/>
      <c r="JP5" s="23"/>
      <c r="JQ5" s="23"/>
      <c r="JR5" s="23"/>
      <c r="JS5" s="23"/>
      <c r="JT5" s="23"/>
      <c r="JU5" s="23"/>
      <c r="JV5" s="23"/>
      <c r="JW5" s="23"/>
      <c r="JX5" s="23"/>
      <c r="JY5" s="23"/>
      <c r="JZ5" s="23"/>
      <c r="KA5" s="23"/>
      <c r="KB5" s="23"/>
      <c r="KC5" s="23"/>
      <c r="KD5" s="23"/>
      <c r="KE5" s="23"/>
      <c r="KF5" s="23"/>
      <c r="KG5" s="23"/>
      <c r="KH5" s="23"/>
      <c r="KI5" s="23"/>
      <c r="KJ5" s="23"/>
      <c r="KK5" s="23"/>
      <c r="KL5" s="23"/>
      <c r="KM5" s="23"/>
      <c r="KN5" s="23"/>
      <c r="KO5" s="23"/>
      <c r="KP5" s="23"/>
      <c r="KQ5" s="23"/>
      <c r="KR5" s="23"/>
      <c r="KS5" s="23"/>
      <c r="KT5" s="23"/>
      <c r="KU5" s="23"/>
      <c r="KV5" s="23"/>
      <c r="KW5" s="23"/>
      <c r="KX5" s="23"/>
      <c r="KY5" s="23"/>
      <c r="KZ5" s="23"/>
      <c r="LA5" s="23"/>
      <c r="LB5" s="23"/>
      <c r="LC5" s="23"/>
      <c r="LD5" s="23"/>
      <c r="LE5" s="23"/>
      <c r="LF5" s="23"/>
      <c r="LG5" s="23"/>
      <c r="LH5" s="23"/>
      <c r="LI5" s="23"/>
      <c r="LJ5" s="23"/>
      <c r="LK5" s="23"/>
      <c r="LL5" s="23"/>
      <c r="LM5" s="23"/>
      <c r="LN5" s="23"/>
      <c r="LO5" s="23"/>
      <c r="LP5" s="23"/>
      <c r="LQ5" s="23"/>
      <c r="LR5" s="23"/>
      <c r="LS5" s="23"/>
      <c r="LT5" s="23"/>
      <c r="LU5" s="23"/>
      <c r="LV5" s="23"/>
      <c r="LW5" s="23"/>
      <c r="LX5" s="23"/>
      <c r="LY5" s="23"/>
      <c r="LZ5" s="23"/>
      <c r="MA5" s="23"/>
      <c r="MB5" s="23"/>
      <c r="MC5" s="23"/>
      <c r="MD5" s="23"/>
      <c r="ME5" s="23"/>
      <c r="MF5" s="23"/>
      <c r="MG5" s="23"/>
      <c r="MH5" s="23"/>
      <c r="MI5" s="23"/>
      <c r="MJ5" s="23"/>
      <c r="MK5" s="23"/>
      <c r="ML5" s="23"/>
      <c r="MM5" s="23"/>
      <c r="MN5" s="23"/>
      <c r="MO5" s="23"/>
      <c r="MP5" s="23"/>
      <c r="MQ5" s="23"/>
      <c r="MR5" s="23"/>
      <c r="MS5" s="23"/>
      <c r="MT5" s="23"/>
      <c r="MU5" s="23"/>
      <c r="MV5" s="23"/>
      <c r="MW5" s="23"/>
      <c r="MX5" s="23"/>
      <c r="MY5" s="23"/>
      <c r="MZ5" s="23"/>
      <c r="NA5" s="23"/>
      <c r="NB5" s="23"/>
      <c r="NC5" s="23"/>
      <c r="ND5" s="23"/>
      <c r="NE5" s="23"/>
      <c r="NF5" s="23"/>
      <c r="NG5" s="23"/>
      <c r="NH5" s="23"/>
      <c r="NI5" s="23"/>
      <c r="NJ5" s="23"/>
      <c r="NK5" s="23"/>
      <c r="NL5" s="23"/>
      <c r="NM5" s="23"/>
      <c r="NN5" s="23"/>
      <c r="NO5" s="23"/>
      <c r="NP5" s="23"/>
      <c r="NQ5" s="23"/>
      <c r="NR5" s="23"/>
      <c r="NS5" s="23"/>
      <c r="NT5" s="23"/>
      <c r="NU5" s="23"/>
      <c r="NV5" s="23"/>
      <c r="NW5" s="23"/>
      <c r="NX5" s="23"/>
      <c r="NY5" s="23"/>
      <c r="NZ5" s="23"/>
      <c r="OA5" s="23"/>
      <c r="OB5" s="23"/>
      <c r="OC5" s="23"/>
      <c r="OD5" s="23"/>
      <c r="OE5" s="23"/>
      <c r="OF5" s="23"/>
      <c r="OG5" s="23"/>
      <c r="OH5" s="23"/>
      <c r="OI5" s="23"/>
      <c r="OJ5" s="23"/>
      <c r="OK5" s="23"/>
      <c r="OL5" s="23"/>
      <c r="OM5" s="23"/>
      <c r="ON5" s="23"/>
      <c r="OO5" s="23"/>
      <c r="OP5" s="23"/>
      <c r="OQ5" s="23"/>
      <c r="OR5" s="23"/>
      <c r="OS5" s="23"/>
      <c r="OT5" s="23"/>
      <c r="OU5" s="23"/>
      <c r="OV5" s="23"/>
      <c r="OW5" s="23"/>
      <c r="OX5" s="23"/>
      <c r="OY5" s="23"/>
      <c r="OZ5" s="23"/>
      <c r="PA5" s="23"/>
      <c r="PB5" s="23"/>
      <c r="PC5" s="23"/>
      <c r="PD5" s="23"/>
      <c r="PE5" s="23"/>
      <c r="PF5" s="23"/>
      <c r="PG5" s="23"/>
      <c r="PH5" s="23"/>
      <c r="PI5" s="23"/>
      <c r="PJ5" s="23"/>
      <c r="PK5" s="23"/>
      <c r="PL5" s="23"/>
      <c r="PM5" s="23"/>
      <c r="PN5" s="23"/>
      <c r="PO5" s="23"/>
      <c r="PP5" s="23"/>
      <c r="PQ5" s="23"/>
      <c r="PR5" s="23"/>
      <c r="PS5" s="23"/>
      <c r="PT5" s="23"/>
      <c r="PU5" s="23"/>
      <c r="PV5" s="23"/>
      <c r="PW5" s="23"/>
      <c r="PX5" s="23"/>
      <c r="PY5" s="23"/>
      <c r="PZ5" s="23"/>
      <c r="QA5" s="23"/>
      <c r="QB5" s="23"/>
      <c r="QC5" s="23"/>
      <c r="QD5" s="23"/>
      <c r="QE5" s="23"/>
      <c r="QF5" s="23"/>
      <c r="QG5" s="23"/>
      <c r="QH5" s="23"/>
      <c r="QI5" s="23"/>
      <c r="QJ5" s="23"/>
      <c r="QK5" s="23"/>
      <c r="QL5" s="23"/>
      <c r="QM5" s="23"/>
      <c r="QN5" s="23"/>
      <c r="QO5" s="23"/>
      <c r="QP5" s="23"/>
      <c r="QQ5" s="23"/>
      <c r="QR5" s="23"/>
      <c r="QS5" s="23"/>
      <c r="QT5" s="23"/>
      <c r="QU5" s="23"/>
      <c r="QV5" s="23"/>
      <c r="QW5" s="23"/>
      <c r="QX5" s="23"/>
      <c r="QY5" s="23"/>
      <c r="QZ5" s="23"/>
      <c r="RA5" s="23"/>
      <c r="RB5" s="23"/>
      <c r="RC5" s="23"/>
      <c r="RD5" s="23"/>
      <c r="RE5" s="23"/>
      <c r="RF5" s="23"/>
      <c r="RG5" s="23"/>
      <c r="RH5" s="23"/>
      <c r="RI5" s="23"/>
      <c r="RJ5" s="23"/>
      <c r="RK5" s="23"/>
      <c r="RL5" s="23"/>
      <c r="RM5" s="23"/>
      <c r="RN5" s="23"/>
      <c r="RO5" s="23"/>
      <c r="RP5" s="23"/>
      <c r="RQ5" s="23"/>
      <c r="RR5" s="23"/>
      <c r="RS5" s="23"/>
      <c r="RT5" s="23"/>
      <c r="RU5" s="23"/>
      <c r="RV5" s="23"/>
      <c r="RW5" s="23"/>
      <c r="RX5" s="23"/>
      <c r="RY5" s="23"/>
      <c r="RZ5" s="23"/>
      <c r="SA5" s="23"/>
      <c r="SB5" s="23"/>
      <c r="SC5" s="23"/>
      <c r="SD5" s="23"/>
      <c r="SE5" s="23"/>
      <c r="SF5" s="23"/>
      <c r="SG5" s="23"/>
      <c r="SH5" s="23"/>
      <c r="SI5" s="23"/>
      <c r="SJ5" s="23"/>
      <c r="SK5" s="23"/>
      <c r="SL5" s="23"/>
      <c r="SM5" s="23"/>
      <c r="SN5" s="23"/>
      <c r="SO5" s="23"/>
      <c r="SP5" s="23"/>
      <c r="SQ5" s="23"/>
      <c r="SR5" s="23"/>
      <c r="SS5" s="23"/>
      <c r="ST5" s="23"/>
      <c r="SU5" s="23"/>
      <c r="SV5" s="23"/>
      <c r="SW5" s="23"/>
      <c r="SX5" s="23"/>
      <c r="SY5" s="23"/>
      <c r="SZ5" s="23"/>
      <c r="TA5" s="23"/>
      <c r="TB5" s="23"/>
      <c r="TC5" s="23"/>
      <c r="TD5" s="23"/>
      <c r="TE5" s="23"/>
      <c r="TF5" s="23"/>
      <c r="TG5" s="23"/>
      <c r="TH5" s="23"/>
      <c r="TI5" s="23"/>
      <c r="TJ5" s="23"/>
      <c r="TK5" s="23"/>
      <c r="TL5" s="23"/>
      <c r="TM5" s="23"/>
      <c r="TN5" s="23"/>
      <c r="TO5" s="23"/>
      <c r="TP5" s="23"/>
      <c r="TQ5" s="23"/>
      <c r="TR5" s="23"/>
      <c r="TS5" s="23"/>
      <c r="TT5" s="23"/>
      <c r="TU5" s="23"/>
      <c r="TV5" s="23"/>
      <c r="TW5" s="23"/>
      <c r="TX5" s="23"/>
      <c r="TY5" s="23"/>
      <c r="TZ5" s="23"/>
      <c r="UA5" s="23"/>
      <c r="UB5" s="23"/>
      <c r="UC5" s="23"/>
      <c r="UD5" s="23"/>
      <c r="UE5" s="23"/>
      <c r="UF5" s="23"/>
      <c r="UG5" s="23"/>
      <c r="UH5" s="23"/>
      <c r="UI5" s="23"/>
      <c r="UJ5" s="23"/>
      <c r="UK5" s="23"/>
      <c r="UL5" s="23"/>
      <c r="UM5" s="23"/>
      <c r="UN5" s="23"/>
      <c r="UO5" s="23"/>
      <c r="UP5" s="23"/>
      <c r="UQ5" s="23"/>
      <c r="UR5" s="23"/>
      <c r="US5" s="23"/>
      <c r="UT5" s="23"/>
      <c r="UU5" s="23"/>
      <c r="UV5" s="23"/>
      <c r="UW5" s="23"/>
      <c r="UX5" s="23"/>
      <c r="UY5" s="23"/>
      <c r="UZ5" s="23"/>
      <c r="VA5" s="23"/>
      <c r="VB5" s="23"/>
      <c r="VC5" s="23"/>
      <c r="VD5" s="23"/>
      <c r="VE5" s="23"/>
      <c r="VF5" s="23"/>
      <c r="VG5" s="23"/>
      <c r="VH5" s="23"/>
      <c r="VI5" s="23"/>
      <c r="VJ5" s="23"/>
      <c r="VK5" s="23"/>
      <c r="VL5" s="23"/>
      <c r="VM5" s="23"/>
      <c r="VN5" s="23"/>
      <c r="VO5" s="23"/>
      <c r="VP5" s="23"/>
      <c r="VQ5" s="23"/>
      <c r="VR5" s="23"/>
      <c r="VS5" s="23"/>
      <c r="VT5" s="23"/>
      <c r="VU5" s="23"/>
      <c r="VV5" s="23"/>
      <c r="VW5" s="23"/>
      <c r="VX5" s="23"/>
      <c r="VY5" s="23"/>
      <c r="VZ5" s="23"/>
      <c r="WA5" s="23"/>
      <c r="WB5" s="23"/>
      <c r="WC5" s="23"/>
      <c r="WD5" s="23"/>
      <c r="WE5" s="23"/>
      <c r="WF5" s="23"/>
      <c r="WG5" s="23"/>
      <c r="WH5" s="23"/>
      <c r="WI5" s="23"/>
      <c r="WJ5" s="23"/>
      <c r="WK5" s="23"/>
      <c r="WL5" s="23"/>
      <c r="WM5" s="23"/>
      <c r="WN5" s="23"/>
      <c r="WO5" s="23"/>
      <c r="WP5" s="23"/>
      <c r="WQ5" s="23"/>
      <c r="WR5" s="23"/>
      <c r="WS5" s="23"/>
      <c r="WT5" s="23"/>
      <c r="WU5" s="23"/>
      <c r="WV5" s="23"/>
      <c r="WW5" s="23"/>
      <c r="WX5" s="23"/>
      <c r="WY5" s="23"/>
      <c r="WZ5" s="23"/>
      <c r="XA5" s="23"/>
      <c r="XB5" s="23"/>
      <c r="XC5" s="23"/>
      <c r="XD5" s="23"/>
      <c r="XE5" s="23"/>
      <c r="XF5" s="23"/>
      <c r="XG5" s="23"/>
      <c r="XH5" s="23"/>
      <c r="XI5" s="23"/>
      <c r="XJ5" s="23"/>
      <c r="XK5" s="23"/>
      <c r="XL5" s="23"/>
      <c r="XM5" s="23"/>
      <c r="XN5" s="23"/>
      <c r="XO5" s="23"/>
      <c r="XP5" s="23"/>
      <c r="XQ5" s="23"/>
      <c r="XR5" s="23"/>
      <c r="XS5" s="23"/>
      <c r="XT5" s="23"/>
      <c r="XU5" s="23"/>
      <c r="XV5" s="23"/>
      <c r="XW5" s="23"/>
      <c r="XX5" s="23"/>
      <c r="XY5" s="23"/>
      <c r="XZ5" s="23"/>
      <c r="YA5" s="23"/>
      <c r="YB5" s="23"/>
      <c r="YC5" s="23"/>
      <c r="YD5" s="23"/>
      <c r="YE5" s="23"/>
      <c r="YF5" s="23"/>
      <c r="YG5" s="23"/>
      <c r="YH5" s="23"/>
      <c r="YI5" s="23"/>
      <c r="YJ5" s="23"/>
      <c r="YK5" s="23"/>
      <c r="YL5" s="23"/>
      <c r="YM5" s="23"/>
      <c r="YN5" s="23"/>
      <c r="YO5" s="23"/>
      <c r="YP5" s="23"/>
      <c r="YQ5" s="23"/>
      <c r="YR5" s="23"/>
      <c r="YS5" s="23"/>
      <c r="YT5" s="23"/>
      <c r="YU5" s="23"/>
      <c r="YV5" s="23"/>
      <c r="YW5" s="23"/>
      <c r="YX5" s="23"/>
      <c r="YY5" s="23"/>
      <c r="YZ5" s="23"/>
      <c r="ZA5" s="23"/>
      <c r="ZB5" s="23"/>
      <c r="ZC5" s="23"/>
      <c r="ZD5" s="23"/>
      <c r="ZE5" s="23"/>
      <c r="ZF5" s="23"/>
      <c r="ZG5" s="23"/>
      <c r="ZH5" s="23"/>
      <c r="ZI5" s="23"/>
      <c r="ZJ5" s="23"/>
      <c r="ZK5" s="23"/>
      <c r="ZL5" s="23"/>
      <c r="ZM5" s="23"/>
      <c r="ZN5" s="23"/>
      <c r="ZO5" s="23"/>
      <c r="ZP5" s="23"/>
      <c r="ZQ5" s="23"/>
      <c r="ZR5" s="23"/>
      <c r="ZS5" s="23"/>
      <c r="ZT5" s="23"/>
      <c r="ZU5" s="23"/>
      <c r="ZV5" s="23"/>
      <c r="ZW5" s="23"/>
      <c r="ZX5" s="23"/>
      <c r="ZY5" s="23"/>
      <c r="ZZ5" s="23"/>
      <c r="AAA5" s="23"/>
      <c r="AAB5" s="23"/>
      <c r="AAC5" s="23"/>
      <c r="AAD5" s="23"/>
      <c r="AAE5" s="23"/>
      <c r="AAF5" s="23"/>
      <c r="AAG5" s="23"/>
      <c r="AAH5" s="23"/>
      <c r="AAI5" s="23"/>
      <c r="AAJ5" s="23"/>
      <c r="AAK5" s="23"/>
      <c r="AAL5" s="23"/>
      <c r="AAM5" s="23"/>
      <c r="AAN5" s="23"/>
      <c r="AAO5" s="23"/>
      <c r="AAP5" s="23"/>
    </row>
    <row r="6" spans="1:718" s="13" customFormat="1" ht="14.3" x14ac:dyDescent="0.25">
      <c r="A6" s="7"/>
      <c r="B6" s="11" t="s">
        <v>39</v>
      </c>
      <c r="C6" s="30">
        <v>100</v>
      </c>
      <c r="D6" s="30">
        <v>105.3</v>
      </c>
      <c r="E6" s="30">
        <v>105.4</v>
      </c>
      <c r="F6" s="30">
        <v>106.7</v>
      </c>
      <c r="G6" s="30">
        <v>108</v>
      </c>
      <c r="H6" s="30">
        <v>109.9</v>
      </c>
      <c r="I6" s="30">
        <v>114.4</v>
      </c>
      <c r="J6" s="30">
        <v>115.5</v>
      </c>
      <c r="K6" s="30">
        <v>112.8</v>
      </c>
      <c r="L6" s="30">
        <v>115</v>
      </c>
      <c r="M6" s="30">
        <v>111.2</v>
      </c>
      <c r="N6" s="30">
        <v>113.3</v>
      </c>
      <c r="O6" s="30">
        <v>109.8</v>
      </c>
      <c r="P6" s="30">
        <v>112.9</v>
      </c>
      <c r="Q6" s="30">
        <v>113.4</v>
      </c>
      <c r="R6" s="30">
        <v>111.7</v>
      </c>
      <c r="S6" s="30">
        <v>114</v>
      </c>
      <c r="T6" s="30">
        <v>113.3</v>
      </c>
      <c r="U6" s="30">
        <v>110.8</v>
      </c>
      <c r="V6" s="30">
        <v>102.4</v>
      </c>
      <c r="W6" s="30">
        <v>106.3</v>
      </c>
      <c r="X6" s="30">
        <v>103.3</v>
      </c>
      <c r="Y6" s="30">
        <v>99.5</v>
      </c>
      <c r="Z6" s="30">
        <v>97.6</v>
      </c>
      <c r="AA6" s="30">
        <v>95.1</v>
      </c>
      <c r="AB6" s="30">
        <v>98.6</v>
      </c>
      <c r="AC6" s="30">
        <v>99.5</v>
      </c>
      <c r="AD6" s="30">
        <v>101.9</v>
      </c>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c r="KK6" s="23"/>
      <c r="KL6" s="23"/>
      <c r="KM6" s="23"/>
      <c r="KN6" s="23"/>
      <c r="KO6" s="23"/>
      <c r="KP6" s="23"/>
      <c r="KQ6" s="23"/>
      <c r="KR6" s="23"/>
      <c r="KS6" s="23"/>
      <c r="KT6" s="23"/>
      <c r="KU6" s="23"/>
      <c r="KV6" s="23"/>
      <c r="KW6" s="23"/>
      <c r="KX6" s="23"/>
      <c r="KY6" s="23"/>
      <c r="KZ6" s="23"/>
      <c r="LA6" s="23"/>
      <c r="LB6" s="23"/>
      <c r="LC6" s="23"/>
      <c r="LD6" s="23"/>
      <c r="LE6" s="23"/>
      <c r="LF6" s="23"/>
      <c r="LG6" s="23"/>
      <c r="LH6" s="23"/>
      <c r="LI6" s="23"/>
      <c r="LJ6" s="23"/>
      <c r="LK6" s="23"/>
      <c r="LL6" s="23"/>
      <c r="LM6" s="23"/>
      <c r="LN6" s="23"/>
      <c r="LO6" s="23"/>
      <c r="LP6" s="23"/>
      <c r="LQ6" s="23"/>
      <c r="LR6" s="23"/>
      <c r="LS6" s="23"/>
      <c r="LT6" s="23"/>
      <c r="LU6" s="23"/>
      <c r="LV6" s="23"/>
      <c r="LW6" s="23"/>
      <c r="LX6" s="23"/>
      <c r="LY6" s="23"/>
      <c r="LZ6" s="23"/>
      <c r="MA6" s="23"/>
      <c r="MB6" s="23"/>
      <c r="MC6" s="23"/>
      <c r="MD6" s="23"/>
      <c r="ME6" s="23"/>
      <c r="MF6" s="23"/>
      <c r="MG6" s="23"/>
      <c r="MH6" s="23"/>
      <c r="MI6" s="23"/>
      <c r="MJ6" s="23"/>
      <c r="MK6" s="23"/>
      <c r="ML6" s="23"/>
      <c r="MM6" s="23"/>
      <c r="MN6" s="23"/>
      <c r="MO6" s="23"/>
      <c r="MP6" s="23"/>
      <c r="MQ6" s="23"/>
      <c r="MR6" s="23"/>
      <c r="MS6" s="23"/>
      <c r="MT6" s="23"/>
      <c r="MU6" s="23"/>
      <c r="MV6" s="23"/>
      <c r="MW6" s="23"/>
      <c r="MX6" s="23"/>
      <c r="MY6" s="23"/>
      <c r="MZ6" s="23"/>
      <c r="NA6" s="23"/>
      <c r="NB6" s="23"/>
      <c r="NC6" s="23"/>
      <c r="ND6" s="23"/>
      <c r="NE6" s="23"/>
      <c r="NF6" s="23"/>
      <c r="NG6" s="23"/>
      <c r="NH6" s="23"/>
      <c r="NI6" s="23"/>
      <c r="NJ6" s="23"/>
      <c r="NK6" s="23"/>
      <c r="NL6" s="23"/>
      <c r="NM6" s="23"/>
      <c r="NN6" s="23"/>
      <c r="NO6" s="23"/>
      <c r="NP6" s="23"/>
      <c r="NQ6" s="23"/>
      <c r="NR6" s="23"/>
      <c r="NS6" s="23"/>
      <c r="NT6" s="23"/>
      <c r="NU6" s="23"/>
      <c r="NV6" s="23"/>
      <c r="NW6" s="23"/>
      <c r="NX6" s="23"/>
      <c r="NY6" s="23"/>
      <c r="NZ6" s="23"/>
      <c r="OA6" s="23"/>
      <c r="OB6" s="23"/>
      <c r="OC6" s="23"/>
      <c r="OD6" s="23"/>
      <c r="OE6" s="23"/>
      <c r="OF6" s="23"/>
      <c r="OG6" s="23"/>
      <c r="OH6" s="23"/>
      <c r="OI6" s="23"/>
      <c r="OJ6" s="23"/>
      <c r="OK6" s="23"/>
      <c r="OL6" s="23"/>
      <c r="OM6" s="23"/>
      <c r="ON6" s="23"/>
      <c r="OO6" s="23"/>
      <c r="OP6" s="23"/>
      <c r="OQ6" s="23"/>
      <c r="OR6" s="23"/>
      <c r="OS6" s="23"/>
      <c r="OT6" s="23"/>
      <c r="OU6" s="23"/>
      <c r="OV6" s="23"/>
      <c r="OW6" s="23"/>
      <c r="OX6" s="23"/>
      <c r="OY6" s="23"/>
      <c r="OZ6" s="23"/>
      <c r="PA6" s="23"/>
      <c r="PB6" s="23"/>
      <c r="PC6" s="23"/>
      <c r="PD6" s="23"/>
      <c r="PE6" s="23"/>
      <c r="PF6" s="23"/>
      <c r="PG6" s="23"/>
      <c r="PH6" s="23"/>
      <c r="PI6" s="23"/>
      <c r="PJ6" s="23"/>
      <c r="PK6" s="23"/>
      <c r="PL6" s="23"/>
      <c r="PM6" s="23"/>
      <c r="PN6" s="23"/>
      <c r="PO6" s="23"/>
      <c r="PP6" s="23"/>
      <c r="PQ6" s="23"/>
      <c r="PR6" s="23"/>
      <c r="PS6" s="23"/>
      <c r="PT6" s="23"/>
      <c r="PU6" s="23"/>
      <c r="PV6" s="23"/>
      <c r="PW6" s="23"/>
      <c r="PX6" s="23"/>
      <c r="PY6" s="23"/>
      <c r="PZ6" s="23"/>
      <c r="QA6" s="23"/>
      <c r="QB6" s="23"/>
      <c r="QC6" s="23"/>
      <c r="QD6" s="23"/>
      <c r="QE6" s="23"/>
      <c r="QF6" s="23"/>
      <c r="QG6" s="23"/>
      <c r="QH6" s="23"/>
      <c r="QI6" s="23"/>
      <c r="QJ6" s="23"/>
      <c r="QK6" s="23"/>
      <c r="QL6" s="23"/>
      <c r="QM6" s="23"/>
      <c r="QN6" s="23"/>
      <c r="QO6" s="23"/>
      <c r="QP6" s="23"/>
      <c r="QQ6" s="23"/>
      <c r="QR6" s="23"/>
      <c r="QS6" s="23"/>
      <c r="QT6" s="23"/>
      <c r="QU6" s="23"/>
      <c r="QV6" s="23"/>
      <c r="QW6" s="23"/>
      <c r="QX6" s="23"/>
      <c r="QY6" s="23"/>
      <c r="QZ6" s="23"/>
      <c r="RA6" s="23"/>
      <c r="RB6" s="23"/>
      <c r="RC6" s="23"/>
      <c r="RD6" s="23"/>
      <c r="RE6" s="23"/>
      <c r="RF6" s="23"/>
      <c r="RG6" s="23"/>
      <c r="RH6" s="23"/>
      <c r="RI6" s="23"/>
      <c r="RJ6" s="23"/>
      <c r="RK6" s="23"/>
      <c r="RL6" s="23"/>
      <c r="RM6" s="23"/>
      <c r="RN6" s="23"/>
      <c r="RO6" s="23"/>
      <c r="RP6" s="23"/>
      <c r="RQ6" s="23"/>
      <c r="RR6" s="23"/>
      <c r="RS6" s="23"/>
      <c r="RT6" s="23"/>
      <c r="RU6" s="23"/>
      <c r="RV6" s="23"/>
      <c r="RW6" s="23"/>
      <c r="RX6" s="23"/>
      <c r="RY6" s="23"/>
      <c r="RZ6" s="23"/>
      <c r="SA6" s="23"/>
      <c r="SB6" s="23"/>
      <c r="SC6" s="23"/>
      <c r="SD6" s="23"/>
      <c r="SE6" s="23"/>
      <c r="SF6" s="23"/>
      <c r="SG6" s="23"/>
      <c r="SH6" s="23"/>
      <c r="SI6" s="23"/>
      <c r="SJ6" s="23"/>
      <c r="SK6" s="23"/>
      <c r="SL6" s="23"/>
      <c r="SM6" s="23"/>
      <c r="SN6" s="23"/>
      <c r="SO6" s="23"/>
      <c r="SP6" s="23"/>
      <c r="SQ6" s="23"/>
      <c r="SR6" s="23"/>
      <c r="SS6" s="23"/>
      <c r="ST6" s="23"/>
      <c r="SU6" s="23"/>
      <c r="SV6" s="23"/>
      <c r="SW6" s="23"/>
      <c r="SX6" s="23"/>
      <c r="SY6" s="23"/>
      <c r="SZ6" s="23"/>
      <c r="TA6" s="23"/>
      <c r="TB6" s="23"/>
      <c r="TC6" s="23"/>
      <c r="TD6" s="23"/>
      <c r="TE6" s="23"/>
      <c r="TF6" s="23"/>
      <c r="TG6" s="23"/>
      <c r="TH6" s="23"/>
      <c r="TI6" s="23"/>
      <c r="TJ6" s="23"/>
      <c r="TK6" s="23"/>
      <c r="TL6" s="23"/>
      <c r="TM6" s="23"/>
      <c r="TN6" s="23"/>
      <c r="TO6" s="23"/>
      <c r="TP6" s="23"/>
      <c r="TQ6" s="23"/>
      <c r="TR6" s="23"/>
      <c r="TS6" s="23"/>
      <c r="TT6" s="23"/>
      <c r="TU6" s="23"/>
      <c r="TV6" s="23"/>
      <c r="TW6" s="23"/>
      <c r="TX6" s="23"/>
      <c r="TY6" s="23"/>
      <c r="TZ6" s="23"/>
      <c r="UA6" s="23"/>
      <c r="UB6" s="23"/>
      <c r="UC6" s="23"/>
      <c r="UD6" s="23"/>
      <c r="UE6" s="23"/>
      <c r="UF6" s="23"/>
      <c r="UG6" s="23"/>
      <c r="UH6" s="23"/>
      <c r="UI6" s="23"/>
      <c r="UJ6" s="23"/>
      <c r="UK6" s="23"/>
      <c r="UL6" s="23"/>
      <c r="UM6" s="23"/>
      <c r="UN6" s="23"/>
      <c r="UO6" s="23"/>
      <c r="UP6" s="23"/>
      <c r="UQ6" s="23"/>
      <c r="UR6" s="23"/>
      <c r="US6" s="23"/>
      <c r="UT6" s="23"/>
      <c r="UU6" s="23"/>
      <c r="UV6" s="23"/>
      <c r="UW6" s="23"/>
      <c r="UX6" s="23"/>
      <c r="UY6" s="23"/>
      <c r="UZ6" s="23"/>
      <c r="VA6" s="23"/>
      <c r="VB6" s="23"/>
      <c r="VC6" s="23"/>
      <c r="VD6" s="23"/>
      <c r="VE6" s="23"/>
      <c r="VF6" s="23"/>
      <c r="VG6" s="23"/>
      <c r="VH6" s="23"/>
      <c r="VI6" s="23"/>
      <c r="VJ6" s="23"/>
      <c r="VK6" s="23"/>
      <c r="VL6" s="23"/>
      <c r="VM6" s="23"/>
      <c r="VN6" s="23"/>
      <c r="VO6" s="23"/>
      <c r="VP6" s="23"/>
      <c r="VQ6" s="23"/>
      <c r="VR6" s="23"/>
      <c r="VS6" s="23"/>
      <c r="VT6" s="23"/>
      <c r="VU6" s="23"/>
      <c r="VV6" s="23"/>
      <c r="VW6" s="23"/>
      <c r="VX6" s="23"/>
      <c r="VY6" s="23"/>
      <c r="VZ6" s="23"/>
      <c r="WA6" s="23"/>
      <c r="WB6" s="23"/>
      <c r="WC6" s="23"/>
      <c r="WD6" s="23"/>
      <c r="WE6" s="23"/>
      <c r="WF6" s="23"/>
      <c r="WG6" s="23"/>
      <c r="WH6" s="23"/>
      <c r="WI6" s="23"/>
      <c r="WJ6" s="23"/>
      <c r="WK6" s="23"/>
      <c r="WL6" s="23"/>
      <c r="WM6" s="23"/>
      <c r="WN6" s="23"/>
      <c r="WO6" s="23"/>
      <c r="WP6" s="23"/>
      <c r="WQ6" s="23"/>
      <c r="WR6" s="23"/>
      <c r="WS6" s="23"/>
      <c r="WT6" s="23"/>
      <c r="WU6" s="23"/>
      <c r="WV6" s="23"/>
      <c r="WW6" s="23"/>
      <c r="WX6" s="23"/>
      <c r="WY6" s="23"/>
      <c r="WZ6" s="23"/>
      <c r="XA6" s="23"/>
      <c r="XB6" s="23"/>
      <c r="XC6" s="23"/>
      <c r="XD6" s="23"/>
      <c r="XE6" s="23"/>
      <c r="XF6" s="23"/>
      <c r="XG6" s="23"/>
      <c r="XH6" s="23"/>
      <c r="XI6" s="23"/>
      <c r="XJ6" s="23"/>
      <c r="XK6" s="23"/>
      <c r="XL6" s="23"/>
      <c r="XM6" s="23"/>
      <c r="XN6" s="23"/>
      <c r="XO6" s="23"/>
      <c r="XP6" s="23"/>
      <c r="XQ6" s="23"/>
      <c r="XR6" s="23"/>
      <c r="XS6" s="23"/>
      <c r="XT6" s="23"/>
      <c r="XU6" s="23"/>
      <c r="XV6" s="23"/>
      <c r="XW6" s="23"/>
      <c r="XX6" s="23"/>
      <c r="XY6" s="23"/>
      <c r="XZ6" s="23"/>
      <c r="YA6" s="23"/>
      <c r="YB6" s="23"/>
      <c r="YC6" s="23"/>
      <c r="YD6" s="23"/>
      <c r="YE6" s="23"/>
      <c r="YF6" s="23"/>
      <c r="YG6" s="23"/>
      <c r="YH6" s="23"/>
      <c r="YI6" s="23"/>
      <c r="YJ6" s="23"/>
      <c r="YK6" s="23"/>
      <c r="YL6" s="23"/>
      <c r="YM6" s="23"/>
      <c r="YN6" s="23"/>
      <c r="YO6" s="23"/>
      <c r="YP6" s="23"/>
      <c r="YQ6" s="23"/>
      <c r="YR6" s="23"/>
      <c r="YS6" s="23"/>
      <c r="YT6" s="23"/>
      <c r="YU6" s="23"/>
      <c r="YV6" s="23"/>
      <c r="YW6" s="23"/>
      <c r="YX6" s="23"/>
      <c r="YY6" s="23"/>
      <c r="YZ6" s="23"/>
      <c r="ZA6" s="23"/>
      <c r="ZB6" s="23"/>
      <c r="ZC6" s="23"/>
      <c r="ZD6" s="23"/>
      <c r="ZE6" s="23"/>
      <c r="ZF6" s="23"/>
      <c r="ZG6" s="23"/>
      <c r="ZH6" s="23"/>
      <c r="ZI6" s="23"/>
      <c r="ZJ6" s="23"/>
      <c r="ZK6" s="23"/>
      <c r="ZL6" s="23"/>
      <c r="ZM6" s="23"/>
      <c r="ZN6" s="23"/>
      <c r="ZO6" s="23"/>
      <c r="ZP6" s="23"/>
      <c r="ZQ6" s="23"/>
      <c r="ZR6" s="23"/>
      <c r="ZS6" s="23"/>
      <c r="ZT6" s="23"/>
      <c r="ZU6" s="23"/>
      <c r="ZV6" s="23"/>
      <c r="ZW6" s="23"/>
      <c r="ZX6" s="23"/>
      <c r="ZY6" s="23"/>
      <c r="ZZ6" s="23"/>
      <c r="AAA6" s="23"/>
      <c r="AAB6" s="23"/>
      <c r="AAC6" s="23"/>
      <c r="AAD6" s="23"/>
      <c r="AAE6" s="23"/>
      <c r="AAF6" s="23"/>
      <c r="AAG6" s="23"/>
      <c r="AAH6" s="23"/>
      <c r="AAI6" s="23"/>
      <c r="AAJ6" s="23"/>
      <c r="AAK6" s="23"/>
      <c r="AAL6" s="23"/>
      <c r="AAM6" s="23"/>
      <c r="AAN6" s="23"/>
      <c r="AAO6" s="23"/>
      <c r="AAP6" s="23"/>
    </row>
    <row r="7" spans="1:718" ht="51.8" customHeight="1" x14ac:dyDescent="0.2">
      <c r="B7" s="60" t="s">
        <v>43</v>
      </c>
      <c r="C7" s="60"/>
      <c r="D7" s="60"/>
      <c r="E7" s="60"/>
      <c r="F7" s="60"/>
      <c r="G7" s="60"/>
      <c r="H7" s="60"/>
      <c r="I7" s="60"/>
      <c r="J7" s="34"/>
      <c r="K7" s="34"/>
      <c r="L7" s="34"/>
      <c r="M7" s="34"/>
      <c r="N7" s="34"/>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c r="IV7" s="23"/>
      <c r="IW7" s="23"/>
      <c r="IX7" s="23"/>
      <c r="IY7" s="23"/>
      <c r="IZ7" s="23"/>
      <c r="JA7" s="23"/>
      <c r="JB7" s="23"/>
      <c r="JC7" s="23"/>
      <c r="JD7" s="23"/>
      <c r="JE7" s="23"/>
      <c r="JF7" s="23"/>
      <c r="JG7" s="23"/>
      <c r="JH7" s="23"/>
      <c r="JI7" s="23"/>
      <c r="JJ7" s="23"/>
      <c r="JK7" s="23"/>
      <c r="JL7" s="23"/>
      <c r="JM7" s="23"/>
      <c r="JN7" s="23"/>
      <c r="JO7" s="23"/>
      <c r="JP7" s="23"/>
      <c r="JQ7" s="23"/>
      <c r="JR7" s="23"/>
      <c r="JS7" s="23"/>
      <c r="JT7" s="23"/>
      <c r="JU7" s="23"/>
      <c r="JV7" s="23"/>
      <c r="JW7" s="23"/>
      <c r="JX7" s="23"/>
      <c r="JY7" s="23"/>
      <c r="JZ7" s="23"/>
      <c r="KA7" s="23"/>
      <c r="KB7" s="23"/>
      <c r="KC7" s="23"/>
      <c r="KD7" s="23"/>
      <c r="KE7" s="23"/>
      <c r="KF7" s="23"/>
      <c r="KG7" s="23"/>
      <c r="KH7" s="23"/>
      <c r="KI7" s="23"/>
      <c r="KJ7" s="23"/>
      <c r="KK7" s="23"/>
      <c r="KL7" s="23"/>
      <c r="KM7" s="23"/>
      <c r="KN7" s="23"/>
      <c r="KO7" s="23"/>
      <c r="KP7" s="23"/>
      <c r="KQ7" s="23"/>
      <c r="KR7" s="23"/>
      <c r="KS7" s="23"/>
      <c r="KT7" s="23"/>
      <c r="KU7" s="23"/>
      <c r="KV7" s="23"/>
      <c r="KW7" s="23"/>
      <c r="KX7" s="23"/>
      <c r="KY7" s="23"/>
      <c r="KZ7" s="23"/>
      <c r="LA7" s="23"/>
      <c r="LB7" s="23"/>
      <c r="LC7" s="23"/>
      <c r="LD7" s="23"/>
      <c r="LE7" s="23"/>
      <c r="LF7" s="23"/>
      <c r="LG7" s="23"/>
      <c r="LH7" s="23"/>
      <c r="LI7" s="23"/>
      <c r="LJ7" s="23"/>
      <c r="LK7" s="23"/>
      <c r="LL7" s="23"/>
      <c r="LM7" s="23"/>
      <c r="LN7" s="23"/>
      <c r="LO7" s="23"/>
      <c r="LP7" s="23"/>
      <c r="LQ7" s="23"/>
      <c r="LR7" s="23"/>
      <c r="LS7" s="23"/>
      <c r="LT7" s="23"/>
      <c r="LU7" s="23"/>
      <c r="LV7" s="23"/>
      <c r="LW7" s="23"/>
      <c r="LX7" s="23"/>
      <c r="LY7" s="23"/>
      <c r="LZ7" s="23"/>
      <c r="MA7" s="23"/>
      <c r="MB7" s="23"/>
      <c r="MC7" s="23"/>
      <c r="MD7" s="23"/>
      <c r="ME7" s="23"/>
      <c r="MF7" s="23"/>
      <c r="MG7" s="23"/>
      <c r="MH7" s="23"/>
      <c r="MI7" s="23"/>
      <c r="MJ7" s="23"/>
      <c r="MK7" s="23"/>
      <c r="ML7" s="23"/>
      <c r="MM7" s="23"/>
      <c r="MN7" s="23"/>
      <c r="MO7" s="23"/>
      <c r="MP7" s="23"/>
      <c r="MQ7" s="23"/>
      <c r="MR7" s="23"/>
      <c r="MS7" s="23"/>
      <c r="MT7" s="23"/>
      <c r="MU7" s="23"/>
      <c r="MV7" s="23"/>
      <c r="MW7" s="23"/>
      <c r="MX7" s="23"/>
      <c r="MY7" s="23"/>
      <c r="MZ7" s="23"/>
      <c r="NA7" s="23"/>
      <c r="NB7" s="23"/>
      <c r="NC7" s="23"/>
      <c r="ND7" s="23"/>
      <c r="NE7" s="23"/>
      <c r="NF7" s="23"/>
      <c r="NG7" s="23"/>
      <c r="NH7" s="23"/>
      <c r="NI7" s="23"/>
      <c r="NJ7" s="23"/>
      <c r="NK7" s="23"/>
      <c r="NL7" s="23"/>
      <c r="NM7" s="23"/>
      <c r="NN7" s="23"/>
      <c r="NO7" s="23"/>
      <c r="NP7" s="23"/>
      <c r="NQ7" s="23"/>
      <c r="NR7" s="23"/>
      <c r="NS7" s="23"/>
      <c r="NT7" s="23"/>
      <c r="NU7" s="23"/>
      <c r="NV7" s="23"/>
      <c r="NW7" s="23"/>
      <c r="NX7" s="23"/>
      <c r="NY7" s="23"/>
      <c r="NZ7" s="23"/>
      <c r="OA7" s="23"/>
      <c r="OB7" s="23"/>
      <c r="OC7" s="23"/>
      <c r="OD7" s="23"/>
      <c r="OE7" s="23"/>
      <c r="OF7" s="23"/>
      <c r="OG7" s="23"/>
      <c r="OH7" s="23"/>
      <c r="OI7" s="23"/>
      <c r="OJ7" s="23"/>
      <c r="OK7" s="23"/>
      <c r="OL7" s="23"/>
      <c r="OM7" s="23"/>
      <c r="ON7" s="23"/>
      <c r="OO7" s="23"/>
      <c r="OP7" s="23"/>
      <c r="OQ7" s="23"/>
      <c r="OR7" s="23"/>
      <c r="OS7" s="23"/>
      <c r="OT7" s="23"/>
      <c r="OU7" s="23"/>
      <c r="OV7" s="23"/>
      <c r="OW7" s="23"/>
      <c r="OX7" s="23"/>
      <c r="OY7" s="23"/>
      <c r="OZ7" s="23"/>
      <c r="PA7" s="23"/>
      <c r="PB7" s="23"/>
      <c r="PC7" s="23"/>
      <c r="PD7" s="23"/>
      <c r="PE7" s="23"/>
      <c r="PF7" s="23"/>
      <c r="PG7" s="23"/>
      <c r="PH7" s="23"/>
      <c r="PI7" s="23"/>
      <c r="PJ7" s="23"/>
      <c r="PK7" s="23"/>
      <c r="PL7" s="23"/>
      <c r="PM7" s="23"/>
      <c r="PN7" s="23"/>
      <c r="PO7" s="23"/>
      <c r="PP7" s="23"/>
      <c r="PQ7" s="23"/>
      <c r="PR7" s="23"/>
      <c r="PS7" s="23"/>
      <c r="PT7" s="23"/>
      <c r="PU7" s="23"/>
      <c r="PV7" s="23"/>
      <c r="PW7" s="23"/>
      <c r="PX7" s="23"/>
      <c r="PY7" s="23"/>
      <c r="PZ7" s="23"/>
      <c r="QA7" s="23"/>
      <c r="QB7" s="23"/>
      <c r="QC7" s="23"/>
      <c r="QD7" s="23"/>
      <c r="QE7" s="23"/>
      <c r="QF7" s="23"/>
      <c r="QG7" s="23"/>
      <c r="QH7" s="23"/>
      <c r="QI7" s="23"/>
      <c r="QJ7" s="23"/>
      <c r="QK7" s="23"/>
      <c r="QL7" s="23"/>
      <c r="QM7" s="23"/>
      <c r="QN7" s="23"/>
      <c r="QO7" s="23"/>
      <c r="QP7" s="23"/>
      <c r="QQ7" s="23"/>
      <c r="QR7" s="23"/>
      <c r="QS7" s="23"/>
      <c r="QT7" s="23"/>
      <c r="QU7" s="23"/>
      <c r="QV7" s="23"/>
      <c r="QW7" s="23"/>
      <c r="QX7" s="23"/>
      <c r="QY7" s="23"/>
      <c r="QZ7" s="23"/>
      <c r="RA7" s="23"/>
      <c r="RB7" s="23"/>
      <c r="RC7" s="23"/>
      <c r="RD7" s="23"/>
      <c r="RE7" s="23"/>
      <c r="RF7" s="23"/>
      <c r="RG7" s="23"/>
      <c r="RH7" s="23"/>
      <c r="RI7" s="23"/>
      <c r="RJ7" s="23"/>
      <c r="RK7" s="23"/>
      <c r="RL7" s="23"/>
      <c r="RM7" s="23"/>
      <c r="RN7" s="23"/>
      <c r="RO7" s="23"/>
      <c r="RP7" s="23"/>
      <c r="RQ7" s="23"/>
      <c r="RR7" s="23"/>
      <c r="RS7" s="23"/>
      <c r="RT7" s="23"/>
      <c r="RU7" s="23"/>
      <c r="RV7" s="23"/>
      <c r="RW7" s="23"/>
      <c r="RX7" s="23"/>
      <c r="RY7" s="23"/>
      <c r="RZ7" s="23"/>
      <c r="SA7" s="23"/>
      <c r="SB7" s="23"/>
      <c r="SC7" s="23"/>
      <c r="SD7" s="23"/>
      <c r="SE7" s="23"/>
      <c r="SF7" s="23"/>
      <c r="SG7" s="23"/>
      <c r="SH7" s="23"/>
      <c r="SI7" s="23"/>
      <c r="SJ7" s="23"/>
      <c r="SK7" s="23"/>
      <c r="SL7" s="23"/>
      <c r="SM7" s="23"/>
      <c r="SN7" s="23"/>
      <c r="SO7" s="23"/>
      <c r="SP7" s="23"/>
      <c r="SQ7" s="23"/>
      <c r="SR7" s="23"/>
      <c r="SS7" s="23"/>
      <c r="ST7" s="23"/>
      <c r="SU7" s="23"/>
      <c r="SV7" s="23"/>
      <c r="SW7" s="23"/>
      <c r="SX7" s="23"/>
      <c r="SY7" s="23"/>
      <c r="SZ7" s="23"/>
      <c r="TA7" s="23"/>
      <c r="TB7" s="23"/>
      <c r="TC7" s="23"/>
      <c r="TD7" s="23"/>
      <c r="TE7" s="23"/>
      <c r="TF7" s="23"/>
      <c r="TG7" s="23"/>
      <c r="TH7" s="23"/>
      <c r="TI7" s="23"/>
      <c r="TJ7" s="23"/>
      <c r="TK7" s="23"/>
      <c r="TL7" s="23"/>
      <c r="TM7" s="23"/>
      <c r="TN7" s="23"/>
      <c r="TO7" s="23"/>
      <c r="TP7" s="23"/>
      <c r="TQ7" s="23"/>
      <c r="TR7" s="23"/>
      <c r="TS7" s="23"/>
      <c r="TT7" s="23"/>
      <c r="TU7" s="23"/>
      <c r="TV7" s="23"/>
      <c r="TW7" s="23"/>
      <c r="TX7" s="23"/>
      <c r="TY7" s="23"/>
      <c r="TZ7" s="23"/>
      <c r="UA7" s="23"/>
      <c r="UB7" s="23"/>
      <c r="UC7" s="23"/>
      <c r="UD7" s="23"/>
      <c r="UE7" s="23"/>
      <c r="UF7" s="23"/>
      <c r="UG7" s="23"/>
      <c r="UH7" s="23"/>
      <c r="UI7" s="23"/>
      <c r="UJ7" s="23"/>
      <c r="UK7" s="23"/>
      <c r="UL7" s="23"/>
      <c r="UM7" s="23"/>
      <c r="UN7" s="23"/>
      <c r="UO7" s="23"/>
      <c r="UP7" s="23"/>
      <c r="UQ7" s="23"/>
      <c r="UR7" s="23"/>
      <c r="US7" s="23"/>
      <c r="UT7" s="23"/>
      <c r="UU7" s="23"/>
      <c r="UV7" s="23"/>
      <c r="UW7" s="23"/>
      <c r="UX7" s="23"/>
      <c r="UY7" s="23"/>
      <c r="UZ7" s="23"/>
      <c r="VA7" s="23"/>
      <c r="VB7" s="23"/>
      <c r="VC7" s="23"/>
      <c r="VD7" s="23"/>
      <c r="VE7" s="23"/>
      <c r="VF7" s="23"/>
      <c r="VG7" s="23"/>
      <c r="VH7" s="23"/>
      <c r="VI7" s="23"/>
      <c r="VJ7" s="23"/>
      <c r="VK7" s="23"/>
      <c r="VL7" s="23"/>
      <c r="VM7" s="23"/>
      <c r="VN7" s="23"/>
      <c r="VO7" s="23"/>
      <c r="VP7" s="23"/>
      <c r="VQ7" s="23"/>
      <c r="VR7" s="23"/>
      <c r="VS7" s="23"/>
      <c r="VT7" s="23"/>
      <c r="VU7" s="23"/>
      <c r="VV7" s="23"/>
      <c r="VW7" s="23"/>
      <c r="VX7" s="23"/>
      <c r="VY7" s="23"/>
      <c r="VZ7" s="23"/>
      <c r="WA7" s="23"/>
      <c r="WB7" s="23"/>
      <c r="WC7" s="23"/>
      <c r="WD7" s="23"/>
      <c r="WE7" s="23"/>
      <c r="WF7" s="23"/>
      <c r="WG7" s="23"/>
      <c r="WH7" s="23"/>
      <c r="WI7" s="23"/>
      <c r="WJ7" s="23"/>
      <c r="WK7" s="23"/>
      <c r="WL7" s="23"/>
      <c r="WM7" s="23"/>
      <c r="WN7" s="23"/>
      <c r="WO7" s="23"/>
      <c r="WP7" s="23"/>
      <c r="WQ7" s="23"/>
      <c r="WR7" s="23"/>
      <c r="WS7" s="23"/>
      <c r="WT7" s="23"/>
      <c r="WU7" s="23"/>
      <c r="WV7" s="23"/>
      <c r="WW7" s="23"/>
      <c r="WX7" s="23"/>
      <c r="WY7" s="23"/>
      <c r="WZ7" s="23"/>
      <c r="XA7" s="23"/>
      <c r="XB7" s="23"/>
      <c r="XC7" s="23"/>
      <c r="XD7" s="23"/>
      <c r="XE7" s="23"/>
      <c r="XF7" s="23"/>
      <c r="XG7" s="23"/>
      <c r="XH7" s="23"/>
      <c r="XI7" s="23"/>
      <c r="XJ7" s="23"/>
      <c r="XK7" s="23"/>
      <c r="XL7" s="23"/>
      <c r="XM7" s="23"/>
      <c r="XN7" s="23"/>
      <c r="XO7" s="23"/>
      <c r="XP7" s="23"/>
      <c r="XQ7" s="23"/>
      <c r="XR7" s="23"/>
      <c r="XS7" s="23"/>
      <c r="XT7" s="23"/>
      <c r="XU7" s="23"/>
      <c r="XV7" s="23"/>
      <c r="XW7" s="23"/>
      <c r="XX7" s="23"/>
      <c r="XY7" s="23"/>
      <c r="XZ7" s="23"/>
      <c r="YA7" s="23"/>
      <c r="YB7" s="23"/>
      <c r="YC7" s="23"/>
      <c r="YD7" s="23"/>
      <c r="YE7" s="23"/>
      <c r="YF7" s="23"/>
      <c r="YG7" s="23"/>
      <c r="YH7" s="23"/>
      <c r="YI7" s="23"/>
      <c r="YJ7" s="23"/>
      <c r="YK7" s="23"/>
      <c r="YL7" s="23"/>
      <c r="YM7" s="23"/>
      <c r="YN7" s="23"/>
      <c r="YO7" s="23"/>
      <c r="YP7" s="23"/>
      <c r="YQ7" s="23"/>
      <c r="YR7" s="23"/>
      <c r="YS7" s="23"/>
      <c r="YT7" s="23"/>
      <c r="YU7" s="23"/>
      <c r="YV7" s="23"/>
      <c r="YW7" s="23"/>
      <c r="YX7" s="23"/>
      <c r="YY7" s="23"/>
      <c r="YZ7" s="23"/>
      <c r="ZA7" s="23"/>
      <c r="ZB7" s="23"/>
      <c r="ZC7" s="23"/>
      <c r="ZD7" s="23"/>
      <c r="ZE7" s="23"/>
      <c r="ZF7" s="23"/>
      <c r="ZG7" s="23"/>
      <c r="ZH7" s="23"/>
      <c r="ZI7" s="23"/>
      <c r="ZJ7" s="23"/>
      <c r="ZK7" s="23"/>
      <c r="ZL7" s="23"/>
      <c r="ZM7" s="23"/>
      <c r="ZN7" s="23"/>
      <c r="ZO7" s="23"/>
      <c r="ZP7" s="23"/>
      <c r="ZQ7" s="23"/>
      <c r="ZR7" s="23"/>
      <c r="ZS7" s="23"/>
      <c r="ZT7" s="23"/>
      <c r="ZU7" s="23"/>
      <c r="ZV7" s="23"/>
      <c r="ZW7" s="23"/>
      <c r="ZX7" s="23"/>
      <c r="ZY7" s="23"/>
      <c r="ZZ7" s="23"/>
      <c r="AAA7" s="23"/>
      <c r="AAB7" s="23"/>
      <c r="AAC7" s="23"/>
      <c r="AAD7" s="23"/>
      <c r="AAE7" s="23"/>
      <c r="AAF7" s="23"/>
      <c r="AAG7" s="23"/>
      <c r="AAH7" s="23"/>
      <c r="AAI7" s="23"/>
      <c r="AAJ7" s="23"/>
      <c r="AAK7" s="23"/>
      <c r="AAL7" s="23"/>
      <c r="AAM7" s="23"/>
      <c r="AAN7" s="23"/>
      <c r="AAO7" s="23"/>
      <c r="AAP7" s="23"/>
    </row>
    <row r="8" spans="1:718" x14ac:dyDescent="0.2">
      <c r="B8" s="41" t="s">
        <v>2</v>
      </c>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c r="IW8" s="23"/>
      <c r="IX8" s="23"/>
      <c r="IY8" s="23"/>
      <c r="IZ8" s="23"/>
      <c r="JA8" s="23"/>
      <c r="JB8" s="23"/>
      <c r="JC8" s="23"/>
      <c r="JD8" s="23"/>
      <c r="JE8" s="23"/>
      <c r="JF8" s="23"/>
      <c r="JG8" s="23"/>
      <c r="JH8" s="23"/>
      <c r="JI8" s="23"/>
      <c r="JJ8" s="23"/>
      <c r="JK8" s="23"/>
      <c r="JL8" s="23"/>
      <c r="JM8" s="23"/>
      <c r="JN8" s="23"/>
      <c r="JO8" s="23"/>
      <c r="JP8" s="23"/>
      <c r="JQ8" s="23"/>
      <c r="JR8" s="23"/>
      <c r="JS8" s="23"/>
      <c r="JT8" s="23"/>
      <c r="JU8" s="23"/>
      <c r="JV8" s="23"/>
      <c r="JW8" s="23"/>
      <c r="JX8" s="23"/>
      <c r="JY8" s="23"/>
      <c r="JZ8" s="23"/>
      <c r="KA8" s="23"/>
      <c r="KB8" s="23"/>
      <c r="KC8" s="23"/>
      <c r="KD8" s="23"/>
      <c r="KE8" s="23"/>
      <c r="KF8" s="23"/>
      <c r="KG8" s="23"/>
      <c r="KH8" s="23"/>
      <c r="KI8" s="23"/>
      <c r="KJ8" s="23"/>
      <c r="KK8" s="23"/>
      <c r="KL8" s="23"/>
      <c r="KM8" s="23"/>
      <c r="KN8" s="23"/>
      <c r="KO8" s="23"/>
      <c r="KP8" s="23"/>
      <c r="KQ8" s="23"/>
      <c r="KR8" s="23"/>
      <c r="KS8" s="23"/>
      <c r="KT8" s="23"/>
      <c r="KU8" s="23"/>
      <c r="KV8" s="23"/>
      <c r="KW8" s="23"/>
      <c r="KX8" s="23"/>
      <c r="KY8" s="23"/>
      <c r="KZ8" s="23"/>
      <c r="LA8" s="23"/>
      <c r="LB8" s="23"/>
      <c r="LC8" s="23"/>
      <c r="LD8" s="23"/>
      <c r="LE8" s="23"/>
      <c r="LF8" s="23"/>
      <c r="LG8" s="23"/>
      <c r="LH8" s="23"/>
      <c r="LI8" s="23"/>
      <c r="LJ8" s="23"/>
      <c r="LK8" s="23"/>
      <c r="LL8" s="23"/>
      <c r="LM8" s="23"/>
      <c r="LN8" s="23"/>
      <c r="LO8" s="23"/>
      <c r="LP8" s="23"/>
      <c r="LQ8" s="23"/>
      <c r="LR8" s="23"/>
      <c r="LS8" s="23"/>
      <c r="LT8" s="23"/>
      <c r="LU8" s="23"/>
      <c r="LV8" s="23"/>
      <c r="LW8" s="23"/>
      <c r="LX8" s="23"/>
      <c r="LY8" s="23"/>
      <c r="LZ8" s="23"/>
      <c r="MA8" s="23"/>
      <c r="MB8" s="23"/>
      <c r="MC8" s="23"/>
      <c r="MD8" s="23"/>
      <c r="ME8" s="23"/>
      <c r="MF8" s="23"/>
      <c r="MG8" s="23"/>
      <c r="MH8" s="23"/>
      <c r="MI8" s="23"/>
      <c r="MJ8" s="23"/>
      <c r="MK8" s="23"/>
      <c r="ML8" s="23"/>
      <c r="MM8" s="23"/>
      <c r="MN8" s="23"/>
      <c r="MO8" s="23"/>
      <c r="MP8" s="23"/>
      <c r="MQ8" s="23"/>
      <c r="MR8" s="23"/>
      <c r="MS8" s="23"/>
      <c r="MT8" s="23"/>
      <c r="MU8" s="23"/>
      <c r="MV8" s="23"/>
      <c r="MW8" s="23"/>
      <c r="MX8" s="23"/>
      <c r="MY8" s="23"/>
      <c r="MZ8" s="23"/>
      <c r="NA8" s="23"/>
      <c r="NB8" s="23"/>
      <c r="NC8" s="23"/>
      <c r="ND8" s="23"/>
      <c r="NE8" s="23"/>
      <c r="NF8" s="23"/>
      <c r="NG8" s="23"/>
      <c r="NH8" s="23"/>
      <c r="NI8" s="23"/>
      <c r="NJ8" s="23"/>
      <c r="NK8" s="23"/>
      <c r="NL8" s="23"/>
      <c r="NM8" s="23"/>
      <c r="NN8" s="23"/>
      <c r="NO8" s="23"/>
      <c r="NP8" s="23"/>
      <c r="NQ8" s="23"/>
      <c r="NR8" s="23"/>
      <c r="NS8" s="23"/>
      <c r="NT8" s="23"/>
      <c r="NU8" s="23"/>
      <c r="NV8" s="23"/>
      <c r="NW8" s="23"/>
      <c r="NX8" s="23"/>
      <c r="NY8" s="23"/>
      <c r="NZ8" s="23"/>
      <c r="OA8" s="23"/>
      <c r="OB8" s="23"/>
      <c r="OC8" s="23"/>
      <c r="OD8" s="23"/>
      <c r="OE8" s="23"/>
      <c r="OF8" s="23"/>
      <c r="OG8" s="23"/>
      <c r="OH8" s="23"/>
      <c r="OI8" s="23"/>
      <c r="OJ8" s="23"/>
      <c r="OK8" s="23"/>
      <c r="OL8" s="23"/>
      <c r="OM8" s="23"/>
      <c r="ON8" s="23"/>
      <c r="OO8" s="23"/>
      <c r="OP8" s="23"/>
      <c r="OQ8" s="23"/>
      <c r="OR8" s="23"/>
      <c r="OS8" s="23"/>
      <c r="OT8" s="23"/>
      <c r="OU8" s="23"/>
      <c r="OV8" s="23"/>
      <c r="OW8" s="23"/>
      <c r="OX8" s="23"/>
      <c r="OY8" s="23"/>
      <c r="OZ8" s="23"/>
      <c r="PA8" s="23"/>
      <c r="PB8" s="23"/>
      <c r="PC8" s="23"/>
      <c r="PD8" s="23"/>
      <c r="PE8" s="23"/>
      <c r="PF8" s="23"/>
      <c r="PG8" s="23"/>
      <c r="PH8" s="23"/>
      <c r="PI8" s="23"/>
      <c r="PJ8" s="23"/>
      <c r="PK8" s="23"/>
      <c r="PL8" s="23"/>
      <c r="PM8" s="23"/>
      <c r="PN8" s="23"/>
      <c r="PO8" s="23"/>
      <c r="PP8" s="23"/>
      <c r="PQ8" s="23"/>
      <c r="PR8" s="23"/>
      <c r="PS8" s="23"/>
      <c r="PT8" s="23"/>
      <c r="PU8" s="23"/>
      <c r="PV8" s="23"/>
      <c r="PW8" s="23"/>
      <c r="PX8" s="23"/>
      <c r="PY8" s="23"/>
      <c r="PZ8" s="23"/>
      <c r="QA8" s="23"/>
      <c r="QB8" s="23"/>
      <c r="QC8" s="23"/>
      <c r="QD8" s="23"/>
      <c r="QE8" s="23"/>
      <c r="QF8" s="23"/>
      <c r="QG8" s="23"/>
      <c r="QH8" s="23"/>
      <c r="QI8" s="23"/>
      <c r="QJ8" s="23"/>
      <c r="QK8" s="23"/>
      <c r="QL8" s="23"/>
      <c r="QM8" s="23"/>
      <c r="QN8" s="23"/>
      <c r="QO8" s="23"/>
      <c r="QP8" s="23"/>
      <c r="QQ8" s="23"/>
      <c r="QR8" s="23"/>
      <c r="QS8" s="23"/>
      <c r="QT8" s="23"/>
      <c r="QU8" s="23"/>
      <c r="QV8" s="23"/>
      <c r="QW8" s="23"/>
      <c r="QX8" s="23"/>
      <c r="QY8" s="23"/>
      <c r="QZ8" s="23"/>
      <c r="RA8" s="23"/>
      <c r="RB8" s="23"/>
      <c r="RC8" s="23"/>
      <c r="RD8" s="23"/>
      <c r="RE8" s="23"/>
      <c r="RF8" s="23"/>
      <c r="RG8" s="23"/>
      <c r="RH8" s="23"/>
      <c r="RI8" s="23"/>
      <c r="RJ8" s="23"/>
      <c r="RK8" s="23"/>
      <c r="RL8" s="23"/>
      <c r="RM8" s="23"/>
      <c r="RN8" s="23"/>
      <c r="RO8" s="23"/>
      <c r="RP8" s="23"/>
      <c r="RQ8" s="23"/>
      <c r="RR8" s="23"/>
      <c r="RS8" s="23"/>
      <c r="RT8" s="23"/>
      <c r="RU8" s="23"/>
      <c r="RV8" s="23"/>
      <c r="RW8" s="23"/>
      <c r="RX8" s="23"/>
      <c r="RY8" s="23"/>
      <c r="RZ8" s="23"/>
      <c r="SA8" s="23"/>
      <c r="SB8" s="23"/>
      <c r="SC8" s="23"/>
      <c r="SD8" s="23"/>
      <c r="SE8" s="23"/>
      <c r="SF8" s="23"/>
      <c r="SG8" s="23"/>
      <c r="SH8" s="23"/>
      <c r="SI8" s="23"/>
      <c r="SJ8" s="23"/>
      <c r="SK8" s="23"/>
      <c r="SL8" s="23"/>
      <c r="SM8" s="23"/>
      <c r="SN8" s="23"/>
      <c r="SO8" s="23"/>
      <c r="SP8" s="23"/>
      <c r="SQ8" s="23"/>
      <c r="SR8" s="23"/>
      <c r="SS8" s="23"/>
      <c r="ST8" s="23"/>
      <c r="SU8" s="23"/>
      <c r="SV8" s="23"/>
      <c r="SW8" s="23"/>
      <c r="SX8" s="23"/>
      <c r="SY8" s="23"/>
      <c r="SZ8" s="23"/>
      <c r="TA8" s="23"/>
      <c r="TB8" s="23"/>
      <c r="TC8" s="23"/>
      <c r="TD8" s="23"/>
      <c r="TE8" s="23"/>
      <c r="TF8" s="23"/>
      <c r="TG8" s="23"/>
      <c r="TH8" s="23"/>
      <c r="TI8" s="23"/>
      <c r="TJ8" s="23"/>
      <c r="TK8" s="23"/>
      <c r="TL8" s="23"/>
      <c r="TM8" s="23"/>
      <c r="TN8" s="23"/>
      <c r="TO8" s="23"/>
      <c r="TP8" s="23"/>
      <c r="TQ8" s="23"/>
      <c r="TR8" s="23"/>
      <c r="TS8" s="23"/>
      <c r="TT8" s="23"/>
      <c r="TU8" s="23"/>
      <c r="TV8" s="23"/>
      <c r="TW8" s="23"/>
      <c r="TX8" s="23"/>
      <c r="TY8" s="23"/>
      <c r="TZ8" s="23"/>
      <c r="UA8" s="23"/>
      <c r="UB8" s="23"/>
      <c r="UC8" s="23"/>
      <c r="UD8" s="23"/>
      <c r="UE8" s="23"/>
      <c r="UF8" s="23"/>
      <c r="UG8" s="23"/>
      <c r="UH8" s="23"/>
      <c r="UI8" s="23"/>
      <c r="UJ8" s="23"/>
      <c r="UK8" s="23"/>
      <c r="UL8" s="23"/>
      <c r="UM8" s="23"/>
      <c r="UN8" s="23"/>
      <c r="UO8" s="23"/>
      <c r="UP8" s="23"/>
      <c r="UQ8" s="23"/>
      <c r="UR8" s="23"/>
      <c r="US8" s="23"/>
      <c r="UT8" s="23"/>
      <c r="UU8" s="23"/>
      <c r="UV8" s="23"/>
      <c r="UW8" s="23"/>
      <c r="UX8" s="23"/>
      <c r="UY8" s="23"/>
      <c r="UZ8" s="23"/>
      <c r="VA8" s="23"/>
      <c r="VB8" s="23"/>
      <c r="VC8" s="23"/>
      <c r="VD8" s="23"/>
      <c r="VE8" s="23"/>
      <c r="VF8" s="23"/>
      <c r="VG8" s="23"/>
      <c r="VH8" s="23"/>
      <c r="VI8" s="23"/>
      <c r="VJ8" s="23"/>
      <c r="VK8" s="23"/>
      <c r="VL8" s="23"/>
      <c r="VM8" s="23"/>
      <c r="VN8" s="23"/>
      <c r="VO8" s="23"/>
      <c r="VP8" s="23"/>
      <c r="VQ8" s="23"/>
      <c r="VR8" s="23"/>
      <c r="VS8" s="23"/>
      <c r="VT8" s="23"/>
      <c r="VU8" s="23"/>
      <c r="VV8" s="23"/>
      <c r="VW8" s="23"/>
      <c r="VX8" s="23"/>
      <c r="VY8" s="23"/>
      <c r="VZ8" s="23"/>
      <c r="WA8" s="23"/>
      <c r="WB8" s="23"/>
      <c r="WC8" s="23"/>
      <c r="WD8" s="23"/>
      <c r="WE8" s="23"/>
      <c r="WF8" s="23"/>
      <c r="WG8" s="23"/>
      <c r="WH8" s="23"/>
      <c r="WI8" s="23"/>
      <c r="WJ8" s="23"/>
      <c r="WK8" s="23"/>
      <c r="WL8" s="23"/>
      <c r="WM8" s="23"/>
      <c r="WN8" s="23"/>
      <c r="WO8" s="23"/>
      <c r="WP8" s="23"/>
      <c r="WQ8" s="23"/>
      <c r="WR8" s="23"/>
      <c r="WS8" s="23"/>
      <c r="WT8" s="23"/>
      <c r="WU8" s="23"/>
      <c r="WV8" s="23"/>
      <c r="WW8" s="23"/>
      <c r="WX8" s="23"/>
      <c r="WY8" s="23"/>
      <c r="WZ8" s="23"/>
      <c r="XA8" s="23"/>
      <c r="XB8" s="23"/>
      <c r="XC8" s="23"/>
      <c r="XD8" s="23"/>
      <c r="XE8" s="23"/>
      <c r="XF8" s="23"/>
      <c r="XG8" s="23"/>
      <c r="XH8" s="23"/>
      <c r="XI8" s="23"/>
      <c r="XJ8" s="23"/>
      <c r="XK8" s="23"/>
      <c r="XL8" s="23"/>
      <c r="XM8" s="23"/>
      <c r="XN8" s="23"/>
      <c r="XO8" s="23"/>
      <c r="XP8" s="23"/>
      <c r="XQ8" s="23"/>
      <c r="XR8" s="23"/>
      <c r="XS8" s="23"/>
      <c r="XT8" s="23"/>
      <c r="XU8" s="23"/>
      <c r="XV8" s="23"/>
      <c r="XW8" s="23"/>
      <c r="XX8" s="23"/>
      <c r="XY8" s="23"/>
      <c r="XZ8" s="23"/>
      <c r="YA8" s="23"/>
      <c r="YB8" s="23"/>
      <c r="YC8" s="23"/>
      <c r="YD8" s="23"/>
      <c r="YE8" s="23"/>
      <c r="YF8" s="23"/>
      <c r="YG8" s="23"/>
      <c r="YH8" s="23"/>
      <c r="YI8" s="23"/>
      <c r="YJ8" s="23"/>
      <c r="YK8" s="23"/>
      <c r="YL8" s="23"/>
      <c r="YM8" s="23"/>
      <c r="YN8" s="23"/>
      <c r="YO8" s="23"/>
      <c r="YP8" s="23"/>
      <c r="YQ8" s="23"/>
      <c r="YR8" s="23"/>
      <c r="YS8" s="23"/>
      <c r="YT8" s="23"/>
      <c r="YU8" s="23"/>
      <c r="YV8" s="23"/>
      <c r="YW8" s="23"/>
      <c r="YX8" s="23"/>
      <c r="YY8" s="23"/>
      <c r="YZ8" s="23"/>
      <c r="ZA8" s="23"/>
      <c r="ZB8" s="23"/>
      <c r="ZC8" s="23"/>
      <c r="ZD8" s="23"/>
      <c r="ZE8" s="23"/>
      <c r="ZF8" s="23"/>
      <c r="ZG8" s="23"/>
      <c r="ZH8" s="23"/>
      <c r="ZI8" s="23"/>
      <c r="ZJ8" s="23"/>
      <c r="ZK8" s="23"/>
      <c r="ZL8" s="23"/>
      <c r="ZM8" s="23"/>
      <c r="ZN8" s="23"/>
      <c r="ZO8" s="23"/>
      <c r="ZP8" s="23"/>
      <c r="ZQ8" s="23"/>
      <c r="ZR8" s="23"/>
      <c r="ZS8" s="23"/>
      <c r="ZT8" s="23"/>
      <c r="ZU8" s="23"/>
      <c r="ZV8" s="23"/>
      <c r="ZW8" s="23"/>
      <c r="ZX8" s="23"/>
      <c r="ZY8" s="23"/>
      <c r="ZZ8" s="23"/>
      <c r="AAA8" s="23"/>
      <c r="AAB8" s="23"/>
      <c r="AAC8" s="23"/>
      <c r="AAD8" s="23"/>
      <c r="AAE8" s="23"/>
      <c r="AAF8" s="23"/>
      <c r="AAG8" s="23"/>
      <c r="AAH8" s="23"/>
      <c r="AAI8" s="23"/>
      <c r="AAJ8" s="23"/>
      <c r="AAK8" s="23"/>
      <c r="AAL8" s="23"/>
      <c r="AAM8" s="23"/>
      <c r="AAN8" s="23"/>
      <c r="AAO8" s="23"/>
      <c r="AAP8" s="23"/>
    </row>
    <row r="9" spans="1:718" x14ac:dyDescent="0.2">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c r="IW9" s="23"/>
      <c r="IX9" s="23"/>
      <c r="IY9" s="23"/>
      <c r="IZ9" s="23"/>
      <c r="JA9" s="23"/>
      <c r="JB9" s="23"/>
      <c r="JC9" s="23"/>
      <c r="JD9" s="23"/>
      <c r="JE9" s="23"/>
      <c r="JF9" s="23"/>
      <c r="JG9" s="23"/>
      <c r="JH9" s="23"/>
      <c r="JI9" s="23"/>
      <c r="JJ9" s="23"/>
      <c r="JK9" s="23"/>
      <c r="JL9" s="23"/>
      <c r="JM9" s="23"/>
      <c r="JN9" s="23"/>
      <c r="JO9" s="23"/>
      <c r="JP9" s="23"/>
      <c r="JQ9" s="23"/>
      <c r="JR9" s="23"/>
      <c r="JS9" s="23"/>
      <c r="JT9" s="23"/>
      <c r="JU9" s="23"/>
      <c r="JV9" s="23"/>
      <c r="JW9" s="23"/>
      <c r="JX9" s="23"/>
      <c r="JY9" s="23"/>
      <c r="JZ9" s="23"/>
      <c r="KA9" s="23"/>
      <c r="KB9" s="23"/>
      <c r="KC9" s="23"/>
      <c r="KD9" s="23"/>
      <c r="KE9" s="23"/>
      <c r="KF9" s="23"/>
      <c r="KG9" s="23"/>
      <c r="KH9" s="23"/>
      <c r="KI9" s="23"/>
      <c r="KJ9" s="23"/>
      <c r="KK9" s="23"/>
      <c r="KL9" s="23"/>
      <c r="KM9" s="23"/>
      <c r="KN9" s="23"/>
      <c r="KO9" s="23"/>
      <c r="KP9" s="23"/>
      <c r="KQ9" s="23"/>
      <c r="KR9" s="23"/>
      <c r="KS9" s="23"/>
      <c r="KT9" s="23"/>
      <c r="KU9" s="23"/>
      <c r="KV9" s="23"/>
      <c r="KW9" s="23"/>
      <c r="KX9" s="23"/>
      <c r="KY9" s="23"/>
      <c r="KZ9" s="23"/>
      <c r="LA9" s="23"/>
      <c r="LB9" s="23"/>
      <c r="LC9" s="23"/>
      <c r="LD9" s="23"/>
      <c r="LE9" s="23"/>
      <c r="LF9" s="23"/>
      <c r="LG9" s="23"/>
      <c r="LH9" s="23"/>
      <c r="LI9" s="23"/>
      <c r="LJ9" s="23"/>
      <c r="LK9" s="23"/>
      <c r="LL9" s="23"/>
      <c r="LM9" s="23"/>
      <c r="LN9" s="23"/>
      <c r="LO9" s="23"/>
      <c r="LP9" s="23"/>
      <c r="LQ9" s="23"/>
      <c r="LR9" s="23"/>
      <c r="LS9" s="23"/>
      <c r="LT9" s="23"/>
      <c r="LU9" s="23"/>
      <c r="LV9" s="23"/>
      <c r="LW9" s="23"/>
      <c r="LX9" s="23"/>
      <c r="LY9" s="23"/>
      <c r="LZ9" s="23"/>
      <c r="MA9" s="23"/>
      <c r="MB9" s="23"/>
      <c r="MC9" s="23"/>
      <c r="MD9" s="23"/>
      <c r="ME9" s="23"/>
      <c r="MF9" s="23"/>
      <c r="MG9" s="23"/>
      <c r="MH9" s="23"/>
      <c r="MI9" s="23"/>
      <c r="MJ9" s="23"/>
      <c r="MK9" s="23"/>
      <c r="ML9" s="23"/>
      <c r="MM9" s="23"/>
      <c r="MN9" s="23"/>
      <c r="MO9" s="23"/>
      <c r="MP9" s="23"/>
      <c r="MQ9" s="23"/>
      <c r="MR9" s="23"/>
      <c r="MS9" s="23"/>
      <c r="MT9" s="23"/>
      <c r="MU9" s="23"/>
      <c r="MV9" s="23"/>
      <c r="MW9" s="23"/>
      <c r="MX9" s="23"/>
      <c r="MY9" s="23"/>
      <c r="MZ9" s="23"/>
      <c r="NA9" s="23"/>
      <c r="NB9" s="23"/>
      <c r="NC9" s="23"/>
      <c r="ND9" s="23"/>
      <c r="NE9" s="23"/>
      <c r="NF9" s="23"/>
      <c r="NG9" s="23"/>
      <c r="NH9" s="23"/>
      <c r="NI9" s="23"/>
      <c r="NJ9" s="23"/>
      <c r="NK9" s="23"/>
      <c r="NL9" s="23"/>
      <c r="NM9" s="23"/>
      <c r="NN9" s="23"/>
      <c r="NO9" s="23"/>
      <c r="NP9" s="23"/>
      <c r="NQ9" s="23"/>
      <c r="NR9" s="23"/>
      <c r="NS9" s="23"/>
      <c r="NT9" s="23"/>
      <c r="NU9" s="23"/>
      <c r="NV9" s="23"/>
      <c r="NW9" s="23"/>
      <c r="NX9" s="23"/>
      <c r="NY9" s="23"/>
      <c r="NZ9" s="23"/>
      <c r="OA9" s="23"/>
      <c r="OB9" s="23"/>
      <c r="OC9" s="23"/>
      <c r="OD9" s="23"/>
      <c r="OE9" s="23"/>
      <c r="OF9" s="23"/>
      <c r="OG9" s="23"/>
      <c r="OH9" s="23"/>
      <c r="OI9" s="23"/>
      <c r="OJ9" s="23"/>
      <c r="OK9" s="23"/>
      <c r="OL9" s="23"/>
      <c r="OM9" s="23"/>
      <c r="ON9" s="23"/>
      <c r="OO9" s="23"/>
      <c r="OP9" s="23"/>
      <c r="OQ9" s="23"/>
      <c r="OR9" s="23"/>
      <c r="OS9" s="23"/>
      <c r="OT9" s="23"/>
      <c r="OU9" s="23"/>
      <c r="OV9" s="23"/>
      <c r="OW9" s="23"/>
      <c r="OX9" s="23"/>
      <c r="OY9" s="23"/>
      <c r="OZ9" s="23"/>
      <c r="PA9" s="23"/>
      <c r="PB9" s="23"/>
      <c r="PC9" s="23"/>
      <c r="PD9" s="23"/>
      <c r="PE9" s="23"/>
      <c r="PF9" s="23"/>
      <c r="PG9" s="23"/>
      <c r="PH9" s="23"/>
      <c r="PI9" s="23"/>
      <c r="PJ9" s="23"/>
      <c r="PK9" s="23"/>
      <c r="PL9" s="23"/>
      <c r="PM9" s="23"/>
      <c r="PN9" s="23"/>
      <c r="PO9" s="23"/>
      <c r="PP9" s="23"/>
      <c r="PQ9" s="23"/>
      <c r="PR9" s="23"/>
      <c r="PS9" s="23"/>
      <c r="PT9" s="23"/>
      <c r="PU9" s="23"/>
      <c r="PV9" s="23"/>
      <c r="PW9" s="23"/>
      <c r="PX9" s="23"/>
      <c r="PY9" s="23"/>
      <c r="PZ9" s="23"/>
      <c r="QA9" s="23"/>
      <c r="QB9" s="23"/>
      <c r="QC9" s="23"/>
      <c r="QD9" s="23"/>
      <c r="QE9" s="23"/>
      <c r="QF9" s="23"/>
      <c r="QG9" s="23"/>
      <c r="QH9" s="23"/>
      <c r="QI9" s="23"/>
      <c r="QJ9" s="23"/>
      <c r="QK9" s="23"/>
      <c r="QL9" s="23"/>
      <c r="QM9" s="23"/>
      <c r="QN9" s="23"/>
      <c r="QO9" s="23"/>
      <c r="QP9" s="23"/>
      <c r="QQ9" s="23"/>
      <c r="QR9" s="23"/>
      <c r="QS9" s="23"/>
      <c r="QT9" s="23"/>
      <c r="QU9" s="23"/>
      <c r="QV9" s="23"/>
      <c r="QW9" s="23"/>
      <c r="QX9" s="23"/>
      <c r="QY9" s="23"/>
      <c r="QZ9" s="23"/>
      <c r="RA9" s="23"/>
      <c r="RB9" s="23"/>
      <c r="RC9" s="23"/>
      <c r="RD9" s="23"/>
      <c r="RE9" s="23"/>
      <c r="RF9" s="23"/>
      <c r="RG9" s="23"/>
      <c r="RH9" s="23"/>
      <c r="RI9" s="23"/>
      <c r="RJ9" s="23"/>
      <c r="RK9" s="23"/>
      <c r="RL9" s="23"/>
      <c r="RM9" s="23"/>
      <c r="RN9" s="23"/>
      <c r="RO9" s="23"/>
      <c r="RP9" s="23"/>
      <c r="RQ9" s="23"/>
      <c r="RR9" s="23"/>
      <c r="RS9" s="23"/>
      <c r="RT9" s="23"/>
      <c r="RU9" s="23"/>
      <c r="RV9" s="23"/>
      <c r="RW9" s="23"/>
      <c r="RX9" s="23"/>
      <c r="RY9" s="23"/>
      <c r="RZ9" s="23"/>
      <c r="SA9" s="23"/>
      <c r="SB9" s="23"/>
      <c r="SC9" s="23"/>
      <c r="SD9" s="23"/>
      <c r="SE9" s="23"/>
      <c r="SF9" s="23"/>
      <c r="SG9" s="23"/>
      <c r="SH9" s="23"/>
      <c r="SI9" s="23"/>
      <c r="SJ9" s="23"/>
      <c r="SK9" s="23"/>
      <c r="SL9" s="23"/>
      <c r="SM9" s="23"/>
      <c r="SN9" s="23"/>
      <c r="SO9" s="23"/>
      <c r="SP9" s="23"/>
      <c r="SQ9" s="23"/>
      <c r="SR9" s="23"/>
      <c r="SS9" s="23"/>
      <c r="ST9" s="23"/>
      <c r="SU9" s="23"/>
      <c r="SV9" s="23"/>
      <c r="SW9" s="23"/>
      <c r="SX9" s="23"/>
      <c r="SY9" s="23"/>
      <c r="SZ9" s="23"/>
      <c r="TA9" s="23"/>
      <c r="TB9" s="23"/>
      <c r="TC9" s="23"/>
      <c r="TD9" s="23"/>
      <c r="TE9" s="23"/>
      <c r="TF9" s="23"/>
      <c r="TG9" s="23"/>
      <c r="TH9" s="23"/>
      <c r="TI9" s="23"/>
      <c r="TJ9" s="23"/>
      <c r="TK9" s="23"/>
      <c r="TL9" s="23"/>
      <c r="TM9" s="23"/>
      <c r="TN9" s="23"/>
      <c r="TO9" s="23"/>
      <c r="TP9" s="23"/>
      <c r="TQ9" s="23"/>
      <c r="TR9" s="23"/>
      <c r="TS9" s="23"/>
      <c r="TT9" s="23"/>
      <c r="TU9" s="23"/>
      <c r="TV9" s="23"/>
      <c r="TW9" s="23"/>
      <c r="TX9" s="23"/>
      <c r="TY9" s="23"/>
      <c r="TZ9" s="23"/>
      <c r="UA9" s="23"/>
      <c r="UB9" s="23"/>
      <c r="UC9" s="23"/>
      <c r="UD9" s="23"/>
      <c r="UE9" s="23"/>
      <c r="UF9" s="23"/>
      <c r="UG9" s="23"/>
      <c r="UH9" s="23"/>
      <c r="UI9" s="23"/>
      <c r="UJ9" s="23"/>
      <c r="UK9" s="23"/>
      <c r="UL9" s="23"/>
      <c r="UM9" s="23"/>
      <c r="UN9" s="23"/>
      <c r="UO9" s="23"/>
      <c r="UP9" s="23"/>
      <c r="UQ9" s="23"/>
      <c r="UR9" s="23"/>
      <c r="US9" s="23"/>
      <c r="UT9" s="23"/>
      <c r="UU9" s="23"/>
      <c r="UV9" s="23"/>
      <c r="UW9" s="23"/>
      <c r="UX9" s="23"/>
      <c r="UY9" s="23"/>
      <c r="UZ9" s="23"/>
      <c r="VA9" s="23"/>
      <c r="VB9" s="23"/>
      <c r="VC9" s="23"/>
      <c r="VD9" s="23"/>
      <c r="VE9" s="23"/>
      <c r="VF9" s="23"/>
      <c r="VG9" s="23"/>
      <c r="VH9" s="23"/>
      <c r="VI9" s="23"/>
      <c r="VJ9" s="23"/>
      <c r="VK9" s="23"/>
      <c r="VL9" s="23"/>
      <c r="VM9" s="23"/>
      <c r="VN9" s="23"/>
      <c r="VO9" s="23"/>
      <c r="VP9" s="23"/>
      <c r="VQ9" s="23"/>
      <c r="VR9" s="23"/>
      <c r="VS9" s="23"/>
      <c r="VT9" s="23"/>
      <c r="VU9" s="23"/>
      <c r="VV9" s="23"/>
      <c r="VW9" s="23"/>
      <c r="VX9" s="23"/>
      <c r="VY9" s="23"/>
      <c r="VZ9" s="23"/>
      <c r="WA9" s="23"/>
      <c r="WB9" s="23"/>
      <c r="WC9" s="23"/>
      <c r="WD9" s="23"/>
      <c r="WE9" s="23"/>
      <c r="WF9" s="23"/>
      <c r="WG9" s="23"/>
      <c r="WH9" s="23"/>
      <c r="WI9" s="23"/>
      <c r="WJ9" s="23"/>
      <c r="WK9" s="23"/>
      <c r="WL9" s="23"/>
      <c r="WM9" s="23"/>
      <c r="WN9" s="23"/>
      <c r="WO9" s="23"/>
      <c r="WP9" s="23"/>
      <c r="WQ9" s="23"/>
      <c r="WR9" s="23"/>
      <c r="WS9" s="23"/>
      <c r="WT9" s="23"/>
      <c r="WU9" s="23"/>
      <c r="WV9" s="23"/>
      <c r="WW9" s="23"/>
      <c r="WX9" s="23"/>
      <c r="WY9" s="23"/>
      <c r="WZ9" s="23"/>
      <c r="XA9" s="23"/>
      <c r="XB9" s="23"/>
      <c r="XC9" s="23"/>
      <c r="XD9" s="23"/>
      <c r="XE9" s="23"/>
      <c r="XF9" s="23"/>
      <c r="XG9" s="23"/>
      <c r="XH9" s="23"/>
      <c r="XI9" s="23"/>
      <c r="XJ9" s="23"/>
      <c r="XK9" s="23"/>
      <c r="XL9" s="23"/>
      <c r="XM9" s="23"/>
      <c r="XN9" s="23"/>
      <c r="XO9" s="23"/>
      <c r="XP9" s="23"/>
      <c r="XQ9" s="23"/>
      <c r="XR9" s="23"/>
      <c r="XS9" s="23"/>
      <c r="XT9" s="23"/>
      <c r="XU9" s="23"/>
      <c r="XV9" s="23"/>
      <c r="XW9" s="23"/>
      <c r="XX9" s="23"/>
      <c r="XY9" s="23"/>
      <c r="XZ9" s="23"/>
      <c r="YA9" s="23"/>
      <c r="YB9" s="23"/>
      <c r="YC9" s="23"/>
      <c r="YD9" s="23"/>
      <c r="YE9" s="23"/>
      <c r="YF9" s="23"/>
      <c r="YG9" s="23"/>
      <c r="YH9" s="23"/>
      <c r="YI9" s="23"/>
      <c r="YJ9" s="23"/>
      <c r="YK9" s="23"/>
      <c r="YL9" s="23"/>
      <c r="YM9" s="23"/>
      <c r="YN9" s="23"/>
      <c r="YO9" s="23"/>
      <c r="YP9" s="23"/>
      <c r="YQ9" s="23"/>
      <c r="YR9" s="23"/>
      <c r="YS9" s="23"/>
      <c r="YT9" s="23"/>
      <c r="YU9" s="23"/>
      <c r="YV9" s="23"/>
      <c r="YW9" s="23"/>
      <c r="YX9" s="23"/>
      <c r="YY9" s="23"/>
      <c r="YZ9" s="23"/>
      <c r="ZA9" s="23"/>
      <c r="ZB9" s="23"/>
      <c r="ZC9" s="23"/>
      <c r="ZD9" s="23"/>
      <c r="ZE9" s="23"/>
      <c r="ZF9" s="23"/>
      <c r="ZG9" s="23"/>
      <c r="ZH9" s="23"/>
      <c r="ZI9" s="23"/>
      <c r="ZJ9" s="23"/>
      <c r="ZK9" s="23"/>
      <c r="ZL9" s="23"/>
      <c r="ZM9" s="23"/>
      <c r="ZN9" s="23"/>
      <c r="ZO9" s="23"/>
      <c r="ZP9" s="23"/>
      <c r="ZQ9" s="23"/>
      <c r="ZR9" s="23"/>
      <c r="ZS9" s="23"/>
      <c r="ZT9" s="23"/>
      <c r="ZU9" s="23"/>
      <c r="ZV9" s="23"/>
      <c r="ZW9" s="23"/>
      <c r="ZX9" s="23"/>
      <c r="ZY9" s="23"/>
      <c r="ZZ9" s="23"/>
      <c r="AAA9" s="23"/>
      <c r="AAB9" s="23"/>
      <c r="AAC9" s="23"/>
      <c r="AAD9" s="23"/>
      <c r="AAE9" s="23"/>
      <c r="AAF9" s="23"/>
      <c r="AAG9" s="23"/>
      <c r="AAH9" s="23"/>
      <c r="AAI9" s="23"/>
      <c r="AAJ9" s="23"/>
      <c r="AAK9" s="23"/>
      <c r="AAL9" s="23"/>
      <c r="AAM9" s="23"/>
      <c r="AAN9" s="23"/>
      <c r="AAO9" s="23"/>
      <c r="AAP9" s="23"/>
    </row>
    <row r="21" spans="3:608" x14ac:dyDescent="0.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23"/>
      <c r="NI21" s="23"/>
      <c r="NJ21" s="23"/>
      <c r="NK21" s="23"/>
      <c r="NL21" s="23"/>
      <c r="NM21" s="23"/>
      <c r="NN21" s="23"/>
      <c r="NO21" s="23"/>
      <c r="NP21" s="23"/>
      <c r="NQ21" s="23"/>
      <c r="NR21" s="23"/>
      <c r="NS21" s="23"/>
      <c r="NT21" s="23"/>
      <c r="NU21" s="23"/>
      <c r="NV21" s="23"/>
      <c r="NW21" s="23"/>
      <c r="NX21" s="23"/>
      <c r="NY21" s="23"/>
      <c r="NZ21" s="23"/>
      <c r="OA21" s="23"/>
      <c r="OB21" s="23"/>
      <c r="OC21" s="23"/>
      <c r="OD21" s="23"/>
      <c r="OE21" s="23"/>
      <c r="OF21" s="23"/>
      <c r="OG21" s="23"/>
      <c r="OH21" s="23"/>
      <c r="OI21" s="23"/>
      <c r="OJ21" s="23"/>
      <c r="OK21" s="23"/>
      <c r="OL21" s="23"/>
      <c r="OM21" s="23"/>
      <c r="ON21" s="23"/>
      <c r="OO21" s="23"/>
      <c r="OP21" s="23"/>
      <c r="OQ21" s="23"/>
      <c r="OR21" s="23"/>
      <c r="OS21" s="23"/>
      <c r="OT21" s="23"/>
      <c r="OU21" s="23"/>
      <c r="OV21" s="23"/>
      <c r="OW21" s="23"/>
      <c r="OX21" s="23"/>
      <c r="OY21" s="23"/>
      <c r="OZ21" s="23"/>
      <c r="PA21" s="23"/>
      <c r="PB21" s="23"/>
      <c r="PC21" s="23"/>
      <c r="PD21" s="23"/>
      <c r="PE21" s="23"/>
      <c r="PF21" s="23"/>
      <c r="PG21" s="23"/>
      <c r="PH21" s="23"/>
      <c r="PI21" s="23"/>
      <c r="PJ21" s="23"/>
      <c r="PK21" s="23"/>
      <c r="PL21" s="23"/>
      <c r="PM21" s="23"/>
      <c r="PN21" s="23"/>
      <c r="PO21" s="23"/>
      <c r="PP21" s="23"/>
      <c r="PQ21" s="23"/>
      <c r="PR21" s="23"/>
      <c r="PS21" s="23"/>
      <c r="PT21" s="23"/>
      <c r="PU21" s="23"/>
      <c r="PV21" s="23"/>
      <c r="PW21" s="23"/>
      <c r="PX21" s="23"/>
      <c r="PY21" s="23"/>
      <c r="PZ21" s="23"/>
      <c r="QA21" s="23"/>
      <c r="QB21" s="23"/>
      <c r="QC21" s="23"/>
      <c r="QD21" s="23"/>
      <c r="QE21" s="23"/>
      <c r="QF21" s="23"/>
      <c r="QG21" s="23"/>
      <c r="QH21" s="23"/>
      <c r="QI21" s="23"/>
      <c r="QJ21" s="23"/>
      <c r="QK21" s="23"/>
      <c r="QL21" s="23"/>
      <c r="QM21" s="23"/>
      <c r="QN21" s="23"/>
      <c r="QO21" s="23"/>
      <c r="QP21" s="23"/>
      <c r="QQ21" s="23"/>
      <c r="QR21" s="23"/>
      <c r="QS21" s="23"/>
      <c r="QT21" s="23"/>
      <c r="QU21" s="23"/>
      <c r="QV21" s="23"/>
      <c r="QW21" s="23"/>
      <c r="QX21" s="23"/>
      <c r="QY21" s="23"/>
      <c r="QZ21" s="23"/>
      <c r="RA21" s="23"/>
      <c r="RB21" s="23"/>
      <c r="RC21" s="23"/>
      <c r="RD21" s="23"/>
      <c r="RE21" s="23"/>
      <c r="RF21" s="23"/>
      <c r="RG21" s="23"/>
      <c r="RH21" s="23"/>
      <c r="RI21" s="23"/>
      <c r="RJ21" s="23"/>
      <c r="RK21" s="23"/>
      <c r="RL21" s="23"/>
      <c r="RM21" s="23"/>
      <c r="RN21" s="23"/>
      <c r="RO21" s="23"/>
      <c r="RP21" s="23"/>
      <c r="RQ21" s="23"/>
      <c r="RR21" s="23"/>
      <c r="RS21" s="23"/>
      <c r="RT21" s="23"/>
      <c r="RU21" s="23"/>
      <c r="RV21" s="23"/>
      <c r="RW21" s="23"/>
      <c r="RX21" s="23"/>
      <c r="RY21" s="23"/>
      <c r="RZ21" s="23"/>
      <c r="SA21" s="23"/>
      <c r="SB21" s="23"/>
      <c r="SC21" s="23"/>
      <c r="SD21" s="23"/>
      <c r="SE21" s="23"/>
      <c r="SF21" s="23"/>
      <c r="SG21" s="23"/>
      <c r="SH21" s="23"/>
      <c r="SI21" s="23"/>
      <c r="SJ21" s="23"/>
      <c r="SK21" s="23"/>
      <c r="SL21" s="23"/>
      <c r="SM21" s="23"/>
      <c r="SN21" s="23"/>
      <c r="SO21" s="23"/>
      <c r="SP21" s="23"/>
      <c r="SQ21" s="23"/>
      <c r="SR21" s="23"/>
      <c r="SS21" s="23"/>
      <c r="ST21" s="23"/>
      <c r="SU21" s="23"/>
      <c r="SV21" s="23"/>
      <c r="SW21" s="23"/>
      <c r="SX21" s="23"/>
      <c r="SY21" s="23"/>
      <c r="SZ21" s="23"/>
      <c r="TA21" s="23"/>
      <c r="TB21" s="23"/>
      <c r="TC21" s="23"/>
      <c r="TD21" s="23"/>
      <c r="TE21" s="23"/>
      <c r="TF21" s="23"/>
      <c r="TG21" s="23"/>
      <c r="TH21" s="23"/>
      <c r="TI21" s="23"/>
      <c r="TJ21" s="23"/>
      <c r="TK21" s="23"/>
      <c r="TL21" s="23"/>
      <c r="TM21" s="23"/>
      <c r="TN21" s="23"/>
      <c r="TO21" s="23"/>
      <c r="TP21" s="23"/>
      <c r="TQ21" s="23"/>
      <c r="TR21" s="23"/>
      <c r="TS21" s="23"/>
      <c r="TT21" s="23"/>
      <c r="TU21" s="23"/>
      <c r="TV21" s="23"/>
      <c r="TW21" s="23"/>
      <c r="TX21" s="23"/>
      <c r="TY21" s="23"/>
      <c r="TZ21" s="23"/>
      <c r="UA21" s="23"/>
      <c r="UB21" s="23"/>
      <c r="UC21" s="23"/>
      <c r="UD21" s="23"/>
      <c r="UE21" s="23"/>
      <c r="UF21" s="23"/>
      <c r="UG21" s="23"/>
      <c r="UH21" s="23"/>
      <c r="UI21" s="23"/>
      <c r="UJ21" s="23"/>
      <c r="UK21" s="23"/>
      <c r="UL21" s="23"/>
      <c r="UM21" s="23"/>
      <c r="UN21" s="23"/>
      <c r="UO21" s="23"/>
      <c r="UP21" s="23"/>
      <c r="UQ21" s="23"/>
      <c r="UR21" s="23"/>
      <c r="US21" s="23"/>
      <c r="UT21" s="23"/>
      <c r="UU21" s="23"/>
      <c r="UV21" s="23"/>
      <c r="UW21" s="23"/>
      <c r="UX21" s="23"/>
      <c r="UY21" s="23"/>
      <c r="UZ21" s="23"/>
      <c r="VA21" s="23"/>
      <c r="VB21" s="23"/>
      <c r="VC21" s="23"/>
      <c r="VD21" s="23"/>
      <c r="VE21" s="23"/>
      <c r="VF21" s="23"/>
      <c r="VG21" s="23"/>
      <c r="VH21" s="23"/>
      <c r="VI21" s="23"/>
      <c r="VJ21" s="23"/>
      <c r="VK21" s="23"/>
      <c r="VL21" s="23"/>
      <c r="VM21" s="23"/>
      <c r="VN21" s="23"/>
      <c r="VO21" s="23"/>
      <c r="VP21" s="23"/>
      <c r="VQ21" s="23"/>
      <c r="VR21" s="23"/>
      <c r="VS21" s="23"/>
      <c r="VT21" s="23"/>
      <c r="VU21" s="23"/>
      <c r="VV21" s="23"/>
      <c r="VW21" s="23"/>
      <c r="VX21" s="23"/>
      <c r="VY21" s="23"/>
      <c r="VZ21" s="23"/>
      <c r="WA21" s="23"/>
      <c r="WB21" s="23"/>
      <c r="WC21" s="23"/>
      <c r="WD21" s="23"/>
      <c r="WE21" s="23"/>
      <c r="WF21" s="23"/>
      <c r="WG21" s="23"/>
      <c r="WH21" s="23"/>
      <c r="WI21" s="23"/>
      <c r="WJ21" s="23"/>
    </row>
    <row r="22" spans="3:608" x14ac:dyDescent="0.2">
      <c r="C22" s="23"/>
      <c r="D22" s="23"/>
      <c r="E22" s="23"/>
      <c r="F22" s="23"/>
      <c r="G22" s="23"/>
      <c r="H22" s="23"/>
    </row>
    <row r="23" spans="3:608" x14ac:dyDescent="0.2">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c r="NF23" s="23"/>
      <c r="NG23" s="23"/>
      <c r="NH23" s="23"/>
      <c r="NI23" s="23"/>
      <c r="NJ23" s="23"/>
      <c r="NK23" s="23"/>
      <c r="NL23" s="23"/>
      <c r="NM23" s="23"/>
      <c r="NN23" s="23"/>
      <c r="NO23" s="23"/>
      <c r="NP23" s="23"/>
      <c r="NQ23" s="23"/>
      <c r="NR23" s="23"/>
      <c r="NS23" s="23"/>
      <c r="NT23" s="23"/>
      <c r="NU23" s="23"/>
      <c r="NV23" s="23"/>
      <c r="NW23" s="23"/>
      <c r="NX23" s="23"/>
      <c r="NY23" s="23"/>
      <c r="NZ23" s="23"/>
      <c r="OA23" s="23"/>
      <c r="OB23" s="23"/>
      <c r="OC23" s="23"/>
      <c r="OD23" s="23"/>
      <c r="OE23" s="23"/>
      <c r="OF23" s="23"/>
      <c r="OG23" s="23"/>
      <c r="OH23" s="23"/>
      <c r="OI23" s="23"/>
      <c r="OJ23" s="23"/>
      <c r="OK23" s="23"/>
      <c r="OL23" s="23"/>
      <c r="OM23" s="23"/>
      <c r="ON23" s="23"/>
      <c r="OO23" s="23"/>
      <c r="OP23" s="23"/>
      <c r="OQ23" s="23"/>
      <c r="OR23" s="23"/>
      <c r="OS23" s="23"/>
      <c r="OT23" s="23"/>
      <c r="OU23" s="23"/>
      <c r="OV23" s="23"/>
      <c r="OW23" s="23"/>
      <c r="OX23" s="23"/>
      <c r="OY23" s="23"/>
      <c r="OZ23" s="23"/>
      <c r="PA23" s="23"/>
      <c r="PB23" s="23"/>
      <c r="PC23" s="23"/>
      <c r="PD23" s="23"/>
      <c r="PE23" s="23"/>
      <c r="PF23" s="23"/>
      <c r="PG23" s="23"/>
      <c r="PH23" s="23"/>
      <c r="PI23" s="23"/>
      <c r="PJ23" s="23"/>
      <c r="PK23" s="23"/>
      <c r="PL23" s="23"/>
      <c r="PM23" s="23"/>
      <c r="PN23" s="23"/>
      <c r="PO23" s="23"/>
      <c r="PP23" s="23"/>
      <c r="PQ23" s="23"/>
      <c r="PR23" s="23"/>
      <c r="PS23" s="23"/>
      <c r="PT23" s="23"/>
      <c r="PU23" s="23"/>
      <c r="PV23" s="23"/>
      <c r="PW23" s="23"/>
      <c r="PX23" s="23"/>
      <c r="PY23" s="23"/>
      <c r="PZ23" s="23"/>
      <c r="QA23" s="23"/>
      <c r="QB23" s="23"/>
      <c r="QC23" s="23"/>
      <c r="QD23" s="23"/>
      <c r="QE23" s="23"/>
      <c r="QF23" s="23"/>
      <c r="QG23" s="23"/>
      <c r="QH23" s="23"/>
      <c r="QI23" s="23"/>
      <c r="QJ23" s="23"/>
      <c r="QK23" s="23"/>
      <c r="QL23" s="23"/>
      <c r="QM23" s="23"/>
      <c r="QN23" s="23"/>
      <c r="QO23" s="23"/>
      <c r="QP23" s="23"/>
      <c r="QQ23" s="23"/>
      <c r="QR23" s="23"/>
      <c r="QS23" s="23"/>
      <c r="QT23" s="23"/>
      <c r="QU23" s="23"/>
      <c r="QV23" s="23"/>
      <c r="QW23" s="23"/>
      <c r="QX23" s="23"/>
      <c r="QY23" s="23"/>
      <c r="QZ23" s="23"/>
      <c r="RA23" s="23"/>
      <c r="RB23" s="23"/>
      <c r="RC23" s="23"/>
      <c r="RD23" s="23"/>
      <c r="RE23" s="23"/>
      <c r="RF23" s="23"/>
      <c r="RG23" s="23"/>
      <c r="RH23" s="23"/>
      <c r="RI23" s="23"/>
      <c r="RJ23" s="23"/>
      <c r="RK23" s="23"/>
      <c r="RL23" s="23"/>
      <c r="RM23" s="23"/>
      <c r="RN23" s="23"/>
      <c r="RO23" s="23"/>
      <c r="RP23" s="23"/>
      <c r="RQ23" s="23"/>
      <c r="RR23" s="23"/>
      <c r="RS23" s="23"/>
      <c r="RT23" s="23"/>
      <c r="RU23" s="23"/>
      <c r="RV23" s="23"/>
      <c r="RW23" s="23"/>
      <c r="RX23" s="23"/>
      <c r="RY23" s="23"/>
      <c r="RZ23" s="23"/>
      <c r="SA23" s="23"/>
      <c r="SB23" s="23"/>
      <c r="SC23" s="23"/>
      <c r="SD23" s="23"/>
      <c r="SE23" s="23"/>
      <c r="SF23" s="23"/>
      <c r="SG23" s="23"/>
      <c r="SH23" s="23"/>
      <c r="SI23" s="23"/>
      <c r="SJ23" s="23"/>
      <c r="SK23" s="23"/>
      <c r="SL23" s="23"/>
      <c r="SM23" s="23"/>
      <c r="SN23" s="23"/>
      <c r="SO23" s="23"/>
      <c r="SP23" s="23"/>
      <c r="SQ23" s="23"/>
      <c r="SR23" s="23"/>
      <c r="SS23" s="23"/>
      <c r="ST23" s="23"/>
      <c r="SU23" s="23"/>
      <c r="SV23" s="23"/>
      <c r="SW23" s="23"/>
      <c r="SX23" s="23"/>
      <c r="SY23" s="23"/>
      <c r="SZ23" s="23"/>
      <c r="TA23" s="23"/>
      <c r="TB23" s="23"/>
      <c r="TC23" s="23"/>
      <c r="TD23" s="23"/>
      <c r="TE23" s="23"/>
      <c r="TF23" s="23"/>
      <c r="TG23" s="23"/>
      <c r="TH23" s="23"/>
      <c r="TI23" s="23"/>
      <c r="TJ23" s="23"/>
      <c r="TK23" s="23"/>
      <c r="TL23" s="23"/>
      <c r="TM23" s="23"/>
      <c r="TN23" s="23"/>
      <c r="TO23" s="23"/>
      <c r="TP23" s="23"/>
      <c r="TQ23" s="23"/>
      <c r="TR23" s="23"/>
      <c r="TS23" s="23"/>
      <c r="TT23" s="23"/>
      <c r="TU23" s="23"/>
      <c r="TV23" s="23"/>
      <c r="TW23" s="23"/>
      <c r="TX23" s="23"/>
      <c r="TY23" s="23"/>
      <c r="TZ23" s="23"/>
      <c r="UA23" s="23"/>
      <c r="UB23" s="23"/>
      <c r="UC23" s="23"/>
      <c r="UD23" s="23"/>
      <c r="UE23" s="23"/>
      <c r="UF23" s="23"/>
      <c r="UG23" s="23"/>
      <c r="UH23" s="23"/>
      <c r="UI23" s="23"/>
      <c r="UJ23" s="23"/>
      <c r="UK23" s="23"/>
      <c r="UL23" s="23"/>
      <c r="UM23" s="23"/>
      <c r="UN23" s="23"/>
      <c r="UO23" s="23"/>
      <c r="UP23" s="23"/>
      <c r="UQ23" s="23"/>
      <c r="UR23" s="23"/>
      <c r="US23" s="23"/>
      <c r="UT23" s="23"/>
      <c r="UU23" s="23"/>
      <c r="UV23" s="23"/>
      <c r="UW23" s="23"/>
      <c r="UX23" s="23"/>
      <c r="UY23" s="23"/>
      <c r="UZ23" s="23"/>
      <c r="VA23" s="23"/>
      <c r="VB23" s="23"/>
      <c r="VC23" s="23"/>
      <c r="VD23" s="23"/>
      <c r="VE23" s="23"/>
      <c r="VF23" s="23"/>
      <c r="VG23" s="23"/>
      <c r="VH23" s="23"/>
      <c r="VI23" s="23"/>
      <c r="VJ23" s="23"/>
      <c r="VK23" s="23"/>
      <c r="VL23" s="23"/>
      <c r="VM23" s="23"/>
      <c r="VN23" s="23"/>
      <c r="VO23" s="23"/>
      <c r="VP23" s="23"/>
      <c r="VQ23" s="23"/>
      <c r="VR23" s="23"/>
      <c r="VS23" s="23"/>
      <c r="VT23" s="23"/>
      <c r="VU23" s="23"/>
      <c r="VV23" s="23"/>
      <c r="VW23" s="23"/>
      <c r="VX23" s="23"/>
      <c r="VY23" s="23"/>
      <c r="VZ23" s="23"/>
      <c r="WA23" s="23"/>
      <c r="WB23" s="23"/>
      <c r="WC23" s="23"/>
      <c r="WD23" s="23"/>
      <c r="WE23" s="23"/>
      <c r="WF23" s="23"/>
      <c r="WG23" s="23"/>
      <c r="WH23" s="23"/>
      <c r="WI23" s="23"/>
      <c r="WJ23" s="23"/>
    </row>
    <row r="24" spans="3:608" x14ac:dyDescent="0.2">
      <c r="C24" s="23"/>
      <c r="D24" s="23"/>
      <c r="E24" s="23"/>
      <c r="F24" s="23"/>
      <c r="G24" s="23"/>
      <c r="H24" s="23"/>
    </row>
    <row r="25" spans="3:608" x14ac:dyDescent="0.2">
      <c r="C25" s="23"/>
      <c r="D25" s="40"/>
      <c r="E25" s="40"/>
      <c r="F25" s="23"/>
      <c r="G25" s="23"/>
      <c r="H25" s="23"/>
    </row>
    <row r="29" spans="3:608" x14ac:dyDescent="0.2">
      <c r="D29" s="40"/>
    </row>
    <row r="140" spans="4:4" x14ac:dyDescent="0.2">
      <c r="D140" s="40"/>
    </row>
    <row r="141" spans="4:4" x14ac:dyDescent="0.2">
      <c r="D141" s="40"/>
    </row>
    <row r="150" spans="4:4" x14ac:dyDescent="0.2">
      <c r="D150" s="40"/>
    </row>
    <row r="181" spans="4:4" x14ac:dyDescent="0.2">
      <c r="D181" s="40"/>
    </row>
    <row r="209" spans="4:4" x14ac:dyDescent="0.2">
      <c r="D209" s="40"/>
    </row>
    <row r="235" spans="4:4" x14ac:dyDescent="0.2">
      <c r="D235" s="40"/>
    </row>
    <row r="238" spans="4:4" x14ac:dyDescent="0.2">
      <c r="D238" s="40"/>
    </row>
    <row r="241" spans="4:4" x14ac:dyDescent="0.2">
      <c r="D241" s="40"/>
    </row>
    <row r="261" spans="4:4" x14ac:dyDescent="0.2">
      <c r="D261" s="40"/>
    </row>
    <row r="262" spans="4:4" x14ac:dyDescent="0.2">
      <c r="D262" s="40"/>
    </row>
    <row r="271" spans="4:4" x14ac:dyDescent="0.2">
      <c r="D271" s="40"/>
    </row>
    <row r="282" spans="4:4" x14ac:dyDescent="0.2">
      <c r="D282" s="40"/>
    </row>
    <row r="283" spans="4:4" x14ac:dyDescent="0.2">
      <c r="D283" s="40"/>
    </row>
    <row r="284" spans="4:4" x14ac:dyDescent="0.2">
      <c r="D284" s="40"/>
    </row>
    <row r="306" spans="4:4" x14ac:dyDescent="0.2">
      <c r="D306" s="40"/>
    </row>
    <row r="313" spans="4:4" x14ac:dyDescent="0.2">
      <c r="D313" s="40"/>
    </row>
    <row r="316" spans="4:4" x14ac:dyDescent="0.2">
      <c r="D316" s="40"/>
    </row>
    <row r="331" spans="4:4" x14ac:dyDescent="0.2">
      <c r="D331" s="40"/>
    </row>
    <row r="353" spans="4:4" x14ac:dyDescent="0.2">
      <c r="D353" s="40"/>
    </row>
    <row r="364" spans="4:4" x14ac:dyDescent="0.2">
      <c r="D364" s="40"/>
    </row>
    <row r="366" spans="4:4" x14ac:dyDescent="0.2">
      <c r="D366" s="40"/>
    </row>
    <row r="388" spans="4:4" x14ac:dyDescent="0.2">
      <c r="D388" s="40"/>
    </row>
    <row r="389" spans="4:4" x14ac:dyDescent="0.2">
      <c r="D389" s="40"/>
    </row>
    <row r="390" spans="4:4" x14ac:dyDescent="0.2">
      <c r="D390" s="40"/>
    </row>
    <row r="392" spans="4:4" x14ac:dyDescent="0.2">
      <c r="D392" s="40"/>
    </row>
    <row r="424" spans="4:4" x14ac:dyDescent="0.2">
      <c r="D424" s="40"/>
    </row>
    <row r="517" spans="4:4" x14ac:dyDescent="0.2">
      <c r="D517" s="40"/>
    </row>
    <row r="540" spans="4:4" x14ac:dyDescent="0.2">
      <c r="D540" s="40"/>
    </row>
    <row r="542" spans="4:4" x14ac:dyDescent="0.2">
      <c r="D542" s="40"/>
    </row>
    <row r="543" spans="4:4" x14ac:dyDescent="0.2">
      <c r="D543" s="40"/>
    </row>
  </sheetData>
  <sortState ref="C22:D627">
    <sortCondition ref="C22:C627"/>
  </sortState>
  <mergeCells count="1">
    <mergeCell ref="B7:I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B1:AQ22"/>
  <sheetViews>
    <sheetView zoomScaleNormal="100" workbookViewId="0"/>
  </sheetViews>
  <sheetFormatPr defaultColWidth="10.125" defaultRowHeight="13.6" x14ac:dyDescent="0.2"/>
  <cols>
    <col min="1" max="1" width="9.125" style="7" customWidth="1"/>
    <col min="2" max="2" width="63.75" style="7" customWidth="1"/>
    <col min="3" max="16384" width="10.125" style="7"/>
  </cols>
  <sheetData>
    <row r="1" spans="2:43" s="15" customFormat="1" ht="23.95" customHeight="1" x14ac:dyDescent="0.2">
      <c r="B1" s="21" t="s">
        <v>41</v>
      </c>
    </row>
    <row r="2" spans="2:43" s="16" customFormat="1" ht="18.7" customHeight="1" x14ac:dyDescent="0.2">
      <c r="B2" s="22" t="s">
        <v>42</v>
      </c>
    </row>
    <row r="3" spans="2:43" x14ac:dyDescent="0.2">
      <c r="I3" s="8"/>
      <c r="J3" s="8"/>
      <c r="K3" s="8"/>
      <c r="L3" s="8"/>
      <c r="M3" s="8"/>
      <c r="N3" s="8"/>
    </row>
    <row r="4" spans="2:43" ht="14.3" x14ac:dyDescent="0.25">
      <c r="B4" s="35"/>
      <c r="C4" s="9"/>
    </row>
    <row r="5" spans="2:43" ht="14.3" x14ac:dyDescent="0.25">
      <c r="B5" s="14" t="s">
        <v>44</v>
      </c>
      <c r="C5" s="28">
        <v>34.299999999999997</v>
      </c>
    </row>
    <row r="6" spans="2:43" ht="14.3" x14ac:dyDescent="0.25">
      <c r="B6" s="11" t="s">
        <v>45</v>
      </c>
      <c r="C6" s="28">
        <v>65.7</v>
      </c>
    </row>
    <row r="7" spans="2:43" ht="103.6" customHeight="1" x14ac:dyDescent="0.2">
      <c r="B7" s="60" t="s">
        <v>46</v>
      </c>
      <c r="C7" s="60"/>
    </row>
    <row r="8" spans="2:43" ht="14.3" x14ac:dyDescent="0.25">
      <c r="B8" s="12" t="s">
        <v>2</v>
      </c>
    </row>
    <row r="9" spans="2:43" x14ac:dyDescent="0.2">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row>
    <row r="10" spans="2:43" x14ac:dyDescent="0.2">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row>
    <row r="11" spans="2:43" x14ac:dyDescent="0.2">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row>
    <row r="13" spans="2:43" x14ac:dyDescent="0.2">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row>
    <row r="19" spans="3:8" x14ac:dyDescent="0.2">
      <c r="C19" s="23"/>
      <c r="D19" s="23"/>
      <c r="E19" s="23"/>
      <c r="F19" s="23"/>
      <c r="G19" s="23"/>
      <c r="H19" s="23"/>
    </row>
    <row r="20" spans="3:8" x14ac:dyDescent="0.2">
      <c r="C20" s="23"/>
      <c r="D20" s="23"/>
      <c r="E20" s="23"/>
      <c r="F20" s="23"/>
      <c r="G20" s="23"/>
      <c r="H20" s="23"/>
    </row>
    <row r="21" spans="3:8" x14ac:dyDescent="0.2">
      <c r="C21" s="23"/>
      <c r="D21" s="23"/>
      <c r="E21" s="23"/>
      <c r="F21" s="23"/>
      <c r="G21" s="23"/>
      <c r="H21" s="23"/>
    </row>
    <row r="22" spans="3:8" x14ac:dyDescent="0.2">
      <c r="C22" s="23"/>
      <c r="D22" s="23"/>
      <c r="E22" s="23"/>
      <c r="F22" s="23"/>
      <c r="G22" s="23"/>
      <c r="H22" s="23"/>
    </row>
  </sheetData>
  <mergeCells count="1">
    <mergeCell ref="B7:C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B1:DC22"/>
  <sheetViews>
    <sheetView zoomScaleNormal="100" workbookViewId="0"/>
  </sheetViews>
  <sheetFormatPr defaultColWidth="10.125" defaultRowHeight="13.6" x14ac:dyDescent="0.2"/>
  <cols>
    <col min="1" max="1" width="9.125" style="7" customWidth="1"/>
    <col min="2" max="2" width="47.75" style="7" customWidth="1"/>
    <col min="3" max="16384" width="10.125" style="7"/>
  </cols>
  <sheetData>
    <row r="1" spans="2:107" s="15" customFormat="1" ht="23.95" customHeight="1" x14ac:dyDescent="0.2">
      <c r="B1" s="21" t="s">
        <v>49</v>
      </c>
    </row>
    <row r="2" spans="2:107" s="16" customFormat="1" ht="18.7" customHeight="1" x14ac:dyDescent="0.2">
      <c r="B2" s="22" t="s">
        <v>50</v>
      </c>
    </row>
    <row r="3" spans="2:107" x14ac:dyDescent="0.2">
      <c r="I3" s="8"/>
      <c r="J3" s="8"/>
      <c r="K3" s="8"/>
      <c r="L3" s="8"/>
      <c r="M3" s="8"/>
      <c r="N3" s="8"/>
    </row>
    <row r="4" spans="2:107" ht="14.3" x14ac:dyDescent="0.25">
      <c r="B4" s="35" t="s">
        <v>51</v>
      </c>
      <c r="C4" s="9" t="s">
        <v>52</v>
      </c>
      <c r="D4" s="9" t="s">
        <v>53</v>
      </c>
      <c r="E4" s="9" t="s">
        <v>54</v>
      </c>
      <c r="F4" s="9" t="s">
        <v>55</v>
      </c>
      <c r="G4" s="9" t="s">
        <v>56</v>
      </c>
      <c r="H4" s="9" t="s">
        <v>57</v>
      </c>
      <c r="I4" s="9" t="s">
        <v>58</v>
      </c>
      <c r="J4" s="9" t="s">
        <v>59</v>
      </c>
      <c r="K4" s="9" t="s">
        <v>60</v>
      </c>
      <c r="L4" s="9" t="s">
        <v>61</v>
      </c>
      <c r="M4" s="9" t="s">
        <v>62</v>
      </c>
      <c r="N4" s="9" t="s">
        <v>63</v>
      </c>
      <c r="O4" s="9" t="s">
        <v>64</v>
      </c>
      <c r="P4" s="9" t="s">
        <v>65</v>
      </c>
      <c r="Q4" s="9" t="s">
        <v>66</v>
      </c>
      <c r="R4" s="9" t="s">
        <v>67</v>
      </c>
      <c r="S4" s="9" t="s">
        <v>68</v>
      </c>
      <c r="T4" s="9" t="s">
        <v>69</v>
      </c>
      <c r="U4" s="9" t="s">
        <v>70</v>
      </c>
      <c r="V4" s="9" t="s">
        <v>71</v>
      </c>
      <c r="W4" s="9" t="s">
        <v>72</v>
      </c>
      <c r="X4" s="9" t="s">
        <v>73</v>
      </c>
      <c r="Y4" s="9" t="s">
        <v>74</v>
      </c>
      <c r="Z4" s="9" t="s">
        <v>75</v>
      </c>
      <c r="AA4" s="9" t="s">
        <v>76</v>
      </c>
      <c r="AB4" s="9" t="s">
        <v>77</v>
      </c>
      <c r="AC4" s="9" t="s">
        <v>78</v>
      </c>
      <c r="AD4" s="9" t="s">
        <v>79</v>
      </c>
      <c r="AE4" s="9" t="s">
        <v>80</v>
      </c>
      <c r="AF4" s="9" t="s">
        <v>81</v>
      </c>
      <c r="AG4" s="9" t="s">
        <v>82</v>
      </c>
      <c r="AH4" s="9" t="s">
        <v>83</v>
      </c>
      <c r="AI4" s="9" t="s">
        <v>84</v>
      </c>
      <c r="AJ4" s="9" t="s">
        <v>85</v>
      </c>
      <c r="AK4" s="9" t="s">
        <v>86</v>
      </c>
      <c r="AL4" s="9" t="s">
        <v>87</v>
      </c>
      <c r="AM4" s="9" t="s">
        <v>88</v>
      </c>
      <c r="AN4" s="9" t="s">
        <v>89</v>
      </c>
      <c r="AO4" s="9" t="s">
        <v>90</v>
      </c>
      <c r="AP4" s="9" t="s">
        <v>91</v>
      </c>
      <c r="AQ4" s="9" t="s">
        <v>92</v>
      </c>
      <c r="AR4" s="9" t="s">
        <v>93</v>
      </c>
      <c r="AS4" s="9" t="s">
        <v>94</v>
      </c>
      <c r="AT4" s="9" t="s">
        <v>95</v>
      </c>
      <c r="AU4" s="9" t="s">
        <v>96</v>
      </c>
      <c r="AV4" s="9" t="s">
        <v>97</v>
      </c>
      <c r="AW4" s="9" t="s">
        <v>98</v>
      </c>
      <c r="AX4" s="9" t="s">
        <v>99</v>
      </c>
      <c r="AY4" s="9" t="s">
        <v>100</v>
      </c>
      <c r="AZ4" s="9" t="s">
        <v>101</v>
      </c>
      <c r="BA4" s="9" t="s">
        <v>102</v>
      </c>
      <c r="BB4" s="9" t="s">
        <v>103</v>
      </c>
      <c r="BC4" s="9" t="s">
        <v>104</v>
      </c>
      <c r="BD4" s="9" t="s">
        <v>105</v>
      </c>
      <c r="BE4" s="9" t="s">
        <v>106</v>
      </c>
      <c r="BF4" s="9" t="s">
        <v>107</v>
      </c>
      <c r="BG4" s="9" t="s">
        <v>108</v>
      </c>
      <c r="BH4" s="9" t="s">
        <v>109</v>
      </c>
      <c r="BI4" s="9" t="s">
        <v>110</v>
      </c>
      <c r="BJ4" s="9" t="s">
        <v>111</v>
      </c>
      <c r="BK4" s="9" t="s">
        <v>112</v>
      </c>
      <c r="BL4" s="9" t="s">
        <v>113</v>
      </c>
      <c r="BM4" s="9" t="s">
        <v>114</v>
      </c>
      <c r="BN4" s="9" t="s">
        <v>115</v>
      </c>
      <c r="BO4" s="9" t="s">
        <v>116</v>
      </c>
      <c r="BP4" s="9" t="s">
        <v>117</v>
      </c>
      <c r="BQ4" s="9" t="s">
        <v>118</v>
      </c>
      <c r="BR4" s="9" t="s">
        <v>119</v>
      </c>
      <c r="BS4" s="9" t="s">
        <v>120</v>
      </c>
      <c r="BT4" s="9" t="s">
        <v>121</v>
      </c>
      <c r="BU4" s="9" t="s">
        <v>122</v>
      </c>
      <c r="BV4" s="9" t="s">
        <v>123</v>
      </c>
      <c r="BW4" s="9" t="s">
        <v>124</v>
      </c>
      <c r="BX4" s="9" t="s">
        <v>125</v>
      </c>
      <c r="BY4" s="9" t="s">
        <v>126</v>
      </c>
      <c r="BZ4" s="9" t="s">
        <v>127</v>
      </c>
      <c r="CA4" s="9" t="s">
        <v>128</v>
      </c>
      <c r="CB4" s="9" t="s">
        <v>129</v>
      </c>
      <c r="CC4" s="9" t="s">
        <v>130</v>
      </c>
      <c r="CD4" s="9" t="s">
        <v>131</v>
      </c>
      <c r="CE4" s="9" t="s">
        <v>132</v>
      </c>
      <c r="CF4" s="9" t="s">
        <v>133</v>
      </c>
      <c r="CG4" s="9" t="s">
        <v>134</v>
      </c>
      <c r="CH4" s="9" t="s">
        <v>135</v>
      </c>
      <c r="CI4" s="9" t="s">
        <v>136</v>
      </c>
      <c r="CJ4" s="9" t="s">
        <v>137</v>
      </c>
      <c r="CK4" s="9" t="s">
        <v>138</v>
      </c>
      <c r="CL4" s="9" t="s">
        <v>139</v>
      </c>
      <c r="CM4" s="9" t="s">
        <v>140</v>
      </c>
      <c r="CN4" s="9" t="s">
        <v>141</v>
      </c>
      <c r="CO4" s="9" t="s">
        <v>142</v>
      </c>
      <c r="CP4" s="9" t="s">
        <v>143</v>
      </c>
      <c r="CQ4" s="9" t="s">
        <v>144</v>
      </c>
      <c r="CR4" s="9" t="s">
        <v>145</v>
      </c>
      <c r="CS4" s="9" t="s">
        <v>146</v>
      </c>
      <c r="CT4" s="9" t="s">
        <v>147</v>
      </c>
      <c r="CU4" s="9" t="s">
        <v>148</v>
      </c>
      <c r="CV4" s="9" t="s">
        <v>149</v>
      </c>
      <c r="CW4" s="9" t="s">
        <v>150</v>
      </c>
      <c r="CX4" s="9" t="s">
        <v>151</v>
      </c>
      <c r="CY4" s="9" t="s">
        <v>152</v>
      </c>
      <c r="CZ4" s="9" t="s">
        <v>153</v>
      </c>
      <c r="DA4" s="9" t="s">
        <v>154</v>
      </c>
      <c r="DB4" s="9" t="s">
        <v>155</v>
      </c>
      <c r="DC4" s="9" t="s">
        <v>156</v>
      </c>
    </row>
    <row r="5" spans="2:107" ht="14.3" x14ac:dyDescent="0.25">
      <c r="B5" s="10" t="s">
        <v>157</v>
      </c>
      <c r="C5" s="58">
        <v>1</v>
      </c>
      <c r="D5" s="58">
        <v>2.9</v>
      </c>
      <c r="E5" s="58">
        <v>-1.1000000000000001</v>
      </c>
      <c r="F5" s="58">
        <v>0.4</v>
      </c>
      <c r="G5" s="58">
        <v>-3</v>
      </c>
      <c r="H5" s="58">
        <v>1.5</v>
      </c>
      <c r="I5" s="58">
        <v>-4.0999999999999996</v>
      </c>
      <c r="J5" s="58">
        <v>-1.6</v>
      </c>
      <c r="K5" s="58">
        <v>-0.2</v>
      </c>
      <c r="L5" s="58">
        <v>-0.1</v>
      </c>
      <c r="M5" s="58">
        <v>-6.4</v>
      </c>
      <c r="N5" s="58">
        <v>-5.8</v>
      </c>
      <c r="O5" s="58">
        <v>-2.2999999999999998</v>
      </c>
      <c r="P5" s="58">
        <v>-4.5999999999999996</v>
      </c>
      <c r="Q5" s="58">
        <v>-8</v>
      </c>
      <c r="R5" s="58">
        <v>-0.5</v>
      </c>
      <c r="S5" s="58">
        <v>-1.1000000000000001</v>
      </c>
      <c r="T5" s="58">
        <v>-3.2</v>
      </c>
      <c r="U5" s="58">
        <v>3.7</v>
      </c>
      <c r="V5" s="58">
        <v>2.6</v>
      </c>
      <c r="W5" s="58">
        <v>10</v>
      </c>
      <c r="X5" s="58">
        <v>-1.4</v>
      </c>
      <c r="Y5" s="58">
        <v>-2</v>
      </c>
      <c r="Z5" s="58">
        <v>-0.2</v>
      </c>
      <c r="AA5" s="58">
        <v>-1.4</v>
      </c>
      <c r="AB5" s="58">
        <v>0.1</v>
      </c>
      <c r="AC5" s="58">
        <v>4</v>
      </c>
      <c r="AD5" s="58">
        <v>4</v>
      </c>
      <c r="AE5" s="58">
        <v>5.6</v>
      </c>
      <c r="AF5" s="58">
        <v>-3.3</v>
      </c>
      <c r="AG5" s="58">
        <v>-2.8</v>
      </c>
      <c r="AH5" s="58">
        <v>3.3</v>
      </c>
      <c r="AI5" s="58">
        <v>-0.7</v>
      </c>
      <c r="AJ5" s="58">
        <v>1.7</v>
      </c>
      <c r="AK5" s="58">
        <v>-7.5</v>
      </c>
      <c r="AL5" s="58">
        <v>-2.5</v>
      </c>
      <c r="AM5" s="58">
        <v>2.4</v>
      </c>
      <c r="AN5" s="58">
        <v>4.7</v>
      </c>
      <c r="AO5" s="58">
        <v>1.5</v>
      </c>
      <c r="AP5" s="58">
        <v>-3.7</v>
      </c>
      <c r="AQ5" s="58">
        <v>-3.3</v>
      </c>
      <c r="AR5" s="58">
        <v>2.2000000000000002</v>
      </c>
      <c r="AS5" s="58">
        <v>-2.4</v>
      </c>
      <c r="AT5" s="58">
        <v>1.5</v>
      </c>
      <c r="AU5" s="58">
        <v>4.7</v>
      </c>
      <c r="AV5" s="58">
        <v>-3.7</v>
      </c>
      <c r="AW5" s="58">
        <v>3.2</v>
      </c>
      <c r="AX5" s="58">
        <v>2.5</v>
      </c>
      <c r="AY5" s="58">
        <v>-4.8</v>
      </c>
      <c r="AZ5" s="58">
        <v>-0.6</v>
      </c>
      <c r="BA5" s="58">
        <v>-4.5999999999999996</v>
      </c>
      <c r="BB5" s="58">
        <v>-0.2</v>
      </c>
      <c r="BC5" s="58">
        <v>-0.1</v>
      </c>
      <c r="BD5" s="58">
        <v>-1.6</v>
      </c>
      <c r="BE5" s="58">
        <v>12.4</v>
      </c>
      <c r="BF5" s="58">
        <v>4.0999999999999996</v>
      </c>
      <c r="BG5" s="58">
        <v>9.5</v>
      </c>
      <c r="BH5" s="58">
        <v>10.5</v>
      </c>
      <c r="BI5" s="58">
        <v>9.1999999999999993</v>
      </c>
      <c r="BJ5" s="58">
        <v>6.8</v>
      </c>
      <c r="BK5" s="58">
        <v>2.4</v>
      </c>
      <c r="BL5" s="58">
        <v>3</v>
      </c>
      <c r="BM5" s="58">
        <v>0.9</v>
      </c>
      <c r="BN5" s="58">
        <v>3.5</v>
      </c>
      <c r="BO5" s="58">
        <v>-8.9</v>
      </c>
      <c r="BP5" s="58">
        <v>2.2999999999999998</v>
      </c>
      <c r="BQ5" s="58">
        <v>0.6</v>
      </c>
      <c r="BR5" s="58">
        <v>0.8</v>
      </c>
      <c r="BS5" s="58">
        <v>0.4</v>
      </c>
      <c r="BT5" s="58">
        <v>-1.6</v>
      </c>
      <c r="BU5" s="58">
        <v>6.3</v>
      </c>
      <c r="BV5" s="58">
        <v>-0.3</v>
      </c>
      <c r="BW5" s="58">
        <v>8.5</v>
      </c>
      <c r="BX5" s="58">
        <v>-2.5</v>
      </c>
      <c r="BY5" s="58">
        <v>1.1000000000000001</v>
      </c>
      <c r="BZ5" s="58">
        <v>2.1</v>
      </c>
      <c r="CA5" s="58">
        <v>-2.7</v>
      </c>
      <c r="CB5" s="58">
        <v>9.8000000000000007</v>
      </c>
      <c r="CC5" s="58">
        <v>7.8</v>
      </c>
      <c r="CD5" s="58">
        <v>-6.3</v>
      </c>
      <c r="CE5" s="58">
        <v>2.5</v>
      </c>
      <c r="CF5" s="58">
        <v>2.1</v>
      </c>
      <c r="CG5" s="58">
        <v>5</v>
      </c>
      <c r="CH5" s="58">
        <v>-0.1</v>
      </c>
      <c r="CI5" s="58">
        <v>-0.9</v>
      </c>
      <c r="CJ5" s="58">
        <v>0.3</v>
      </c>
      <c r="CK5" s="58">
        <v>2.2999999999999998</v>
      </c>
      <c r="CL5" s="58">
        <v>0.1</v>
      </c>
      <c r="CM5" s="58">
        <v>3.3</v>
      </c>
      <c r="CN5" s="58">
        <v>-0.9</v>
      </c>
      <c r="CO5" s="58">
        <v>1</v>
      </c>
      <c r="CP5" s="58">
        <v>2.2999999999999998</v>
      </c>
      <c r="CQ5" s="58">
        <v>2.4</v>
      </c>
      <c r="CR5" s="58">
        <v>0.7</v>
      </c>
      <c r="CS5" s="58">
        <v>1</v>
      </c>
      <c r="CT5" s="58">
        <v>1.1000000000000001</v>
      </c>
      <c r="CU5" s="58">
        <v>-7.3</v>
      </c>
      <c r="CV5" s="58">
        <v>-1.3</v>
      </c>
      <c r="CW5" s="58">
        <v>3.1</v>
      </c>
      <c r="CX5" s="58">
        <v>4</v>
      </c>
      <c r="CY5" s="58">
        <v>0.8</v>
      </c>
      <c r="CZ5" s="58">
        <v>-1.1000000000000001</v>
      </c>
      <c r="DA5" s="58">
        <v>0.4</v>
      </c>
      <c r="DB5" s="58">
        <v>-1.8</v>
      </c>
      <c r="DC5" s="58">
        <v>-0.4</v>
      </c>
    </row>
    <row r="6" spans="2:107" ht="14.3" x14ac:dyDescent="0.25">
      <c r="B6" s="11" t="s">
        <v>158</v>
      </c>
      <c r="C6" s="28">
        <v>-0.6</v>
      </c>
      <c r="D6" s="28">
        <v>4.8</v>
      </c>
      <c r="E6" s="28">
        <v>-2.6</v>
      </c>
      <c r="F6" s="28">
        <v>2.5</v>
      </c>
      <c r="G6" s="28">
        <v>-0.8</v>
      </c>
      <c r="H6" s="28">
        <v>-0.6</v>
      </c>
      <c r="I6" s="28">
        <v>-0.1</v>
      </c>
      <c r="J6" s="28">
        <v>0.4</v>
      </c>
      <c r="K6" s="28">
        <v>-0.1</v>
      </c>
      <c r="L6" s="28">
        <v>-1.9</v>
      </c>
      <c r="M6" s="28">
        <v>-1.6</v>
      </c>
      <c r="N6" s="28">
        <v>-3.4</v>
      </c>
      <c r="O6" s="29">
        <v>-4.8</v>
      </c>
      <c r="P6" s="29">
        <v>-8.6</v>
      </c>
      <c r="Q6" s="29">
        <v>-7.1</v>
      </c>
      <c r="R6" s="29">
        <v>-0.8</v>
      </c>
      <c r="S6" s="29">
        <v>-4.5</v>
      </c>
      <c r="T6" s="29">
        <v>-2.8</v>
      </c>
      <c r="U6" s="29">
        <v>-0.5</v>
      </c>
      <c r="V6" s="29">
        <v>2.7</v>
      </c>
      <c r="W6" s="29">
        <v>0.8</v>
      </c>
      <c r="X6" s="29">
        <v>-1</v>
      </c>
      <c r="Y6" s="29">
        <v>-1.3</v>
      </c>
      <c r="Z6" s="29">
        <v>0.4</v>
      </c>
      <c r="AA6" s="29">
        <v>-1.2</v>
      </c>
      <c r="AB6" s="29">
        <v>-0.9</v>
      </c>
      <c r="AC6" s="29">
        <v>-2.4</v>
      </c>
      <c r="AD6" s="29">
        <v>2.2999999999999998</v>
      </c>
      <c r="AE6" s="29">
        <v>1.9</v>
      </c>
      <c r="AF6" s="29">
        <v>2.2000000000000002</v>
      </c>
      <c r="AG6" s="29">
        <v>-1.1000000000000001</v>
      </c>
      <c r="AH6" s="29">
        <v>0.9</v>
      </c>
      <c r="AI6" s="29">
        <v>-1.2</v>
      </c>
      <c r="AJ6" s="29">
        <v>-0.4</v>
      </c>
      <c r="AK6" s="29">
        <v>-5.3</v>
      </c>
      <c r="AL6" s="29">
        <v>-3</v>
      </c>
      <c r="AM6" s="29">
        <v>-0.5</v>
      </c>
      <c r="AN6" s="29">
        <v>-1.6</v>
      </c>
      <c r="AO6" s="29">
        <v>-0.3</v>
      </c>
      <c r="AP6" s="29">
        <v>1.7</v>
      </c>
      <c r="AQ6" s="29">
        <v>0.8</v>
      </c>
      <c r="AR6" s="29">
        <v>1.8</v>
      </c>
      <c r="AS6" s="29">
        <v>1.8</v>
      </c>
      <c r="AT6" s="29">
        <v>1.2</v>
      </c>
      <c r="AU6" s="29">
        <v>1.9</v>
      </c>
      <c r="AV6" s="29">
        <v>1.1000000000000001</v>
      </c>
      <c r="AW6" s="29">
        <v>-0.9</v>
      </c>
      <c r="AX6" s="29">
        <v>0.3</v>
      </c>
      <c r="AY6" s="29">
        <v>0.1</v>
      </c>
      <c r="AZ6" s="29">
        <v>-1.1000000000000001</v>
      </c>
      <c r="BA6" s="29">
        <v>1.5</v>
      </c>
      <c r="BB6" s="29">
        <v>0.7</v>
      </c>
      <c r="BC6" s="29">
        <v>2.2999999999999998</v>
      </c>
      <c r="BD6" s="29">
        <v>-2.7</v>
      </c>
      <c r="BE6" s="29">
        <v>3.8</v>
      </c>
      <c r="BF6" s="29">
        <v>2.7</v>
      </c>
      <c r="BG6" s="29">
        <v>2.8</v>
      </c>
      <c r="BH6" s="29">
        <v>-0.5</v>
      </c>
      <c r="BI6" s="29">
        <v>3.2</v>
      </c>
      <c r="BJ6" s="29">
        <v>3</v>
      </c>
      <c r="BK6" s="29">
        <v>-2</v>
      </c>
      <c r="BL6" s="29">
        <v>0.8</v>
      </c>
      <c r="BM6" s="29">
        <v>-0.5</v>
      </c>
      <c r="BN6" s="29">
        <v>1</v>
      </c>
      <c r="BO6" s="29">
        <v>2.8</v>
      </c>
      <c r="BP6" s="29">
        <v>1.3</v>
      </c>
      <c r="BQ6" s="29">
        <v>-0.9</v>
      </c>
      <c r="BR6" s="29">
        <v>-3.8</v>
      </c>
      <c r="BS6" s="29">
        <v>-0.1</v>
      </c>
      <c r="BT6" s="29">
        <v>-0.8</v>
      </c>
      <c r="BU6" s="29">
        <v>5.9</v>
      </c>
      <c r="BV6" s="29">
        <v>2</v>
      </c>
      <c r="BW6" s="29">
        <v>2.9</v>
      </c>
      <c r="BX6" s="29">
        <v>-5.9</v>
      </c>
      <c r="BY6" s="29">
        <v>0.7</v>
      </c>
      <c r="BZ6" s="29">
        <v>2.4</v>
      </c>
      <c r="CA6" s="29">
        <v>3.8</v>
      </c>
      <c r="CB6" s="29">
        <v>0.7</v>
      </c>
      <c r="CC6" s="29">
        <v>4.4000000000000004</v>
      </c>
      <c r="CD6" s="29">
        <v>-1</v>
      </c>
      <c r="CE6" s="29">
        <v>7.1</v>
      </c>
      <c r="CF6" s="29">
        <v>3.8</v>
      </c>
      <c r="CG6" s="29">
        <v>6.4</v>
      </c>
      <c r="CH6" s="29">
        <v>2.2999999999999998</v>
      </c>
      <c r="CI6" s="29">
        <v>-0.9</v>
      </c>
      <c r="CJ6" s="29">
        <v>0.2</v>
      </c>
      <c r="CK6" s="29">
        <v>1.3</v>
      </c>
      <c r="CL6" s="29">
        <v>1.4</v>
      </c>
      <c r="CM6" s="29">
        <v>2.1</v>
      </c>
      <c r="CN6" s="29">
        <v>1.9</v>
      </c>
      <c r="CO6" s="29">
        <v>4.5</v>
      </c>
      <c r="CP6" s="29">
        <v>0.6</v>
      </c>
      <c r="CQ6" s="29">
        <v>2.8</v>
      </c>
      <c r="CR6" s="29">
        <v>-1.5</v>
      </c>
      <c r="CS6" s="29">
        <v>-0.8</v>
      </c>
      <c r="CT6" s="29">
        <v>3.3</v>
      </c>
      <c r="CU6" s="29">
        <v>4.4000000000000004</v>
      </c>
      <c r="CV6" s="29">
        <v>1.1000000000000001</v>
      </c>
      <c r="CW6" s="29">
        <v>2.4</v>
      </c>
      <c r="CX6" s="29">
        <v>2.1</v>
      </c>
      <c r="CY6" s="29">
        <v>2.2999999999999998</v>
      </c>
      <c r="CZ6" s="29">
        <v>3.2</v>
      </c>
      <c r="DA6" s="29">
        <v>1</v>
      </c>
      <c r="DB6" s="29">
        <v>-1.6</v>
      </c>
      <c r="DC6" s="29">
        <v>-0.9</v>
      </c>
    </row>
    <row r="7" spans="2:107" x14ac:dyDescent="0.2">
      <c r="B7" s="34" t="s">
        <v>48</v>
      </c>
      <c r="C7" s="33"/>
      <c r="D7" s="33"/>
      <c r="E7" s="33"/>
      <c r="F7" s="33"/>
      <c r="G7" s="33"/>
      <c r="H7" s="33"/>
      <c r="I7" s="33"/>
      <c r="J7" s="33"/>
      <c r="K7" s="33"/>
      <c r="L7" s="33"/>
      <c r="M7" s="33"/>
      <c r="N7" s="33"/>
      <c r="O7" s="34"/>
    </row>
    <row r="8" spans="2:107" x14ac:dyDescent="0.2">
      <c r="B8" s="41" t="s">
        <v>2</v>
      </c>
    </row>
    <row r="10" spans="2:107" x14ac:dyDescent="0.2">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row>
    <row r="13" spans="2:107" x14ac:dyDescent="0.2">
      <c r="B13" s="13"/>
    </row>
    <row r="14" spans="2:107" x14ac:dyDescent="0.2">
      <c r="B14" s="13"/>
    </row>
    <row r="19" spans="3:8" x14ac:dyDescent="0.2">
      <c r="C19" s="23"/>
      <c r="D19" s="23"/>
      <c r="F19" s="23"/>
      <c r="G19" s="23"/>
      <c r="H19" s="23"/>
    </row>
    <row r="20" spans="3:8" x14ac:dyDescent="0.2">
      <c r="C20" s="23"/>
      <c r="D20" s="23"/>
      <c r="F20" s="23"/>
      <c r="G20" s="23"/>
      <c r="H20" s="23"/>
    </row>
    <row r="21" spans="3:8" x14ac:dyDescent="0.2">
      <c r="C21" s="23"/>
      <c r="D21" s="23"/>
      <c r="F21" s="23"/>
      <c r="G21" s="23"/>
      <c r="H21" s="23"/>
    </row>
    <row r="22" spans="3:8" x14ac:dyDescent="0.2">
      <c r="C22" s="23"/>
      <c r="D22" s="23"/>
      <c r="F22" s="23"/>
      <c r="G22" s="23"/>
      <c r="H22" s="23"/>
    </row>
  </sheetData>
  <pageMargins left="0.7" right="0.7" top="0.75" bottom="0.75" header="0.3" footer="0.3"/>
  <pageSetup paperSize="9" orientation="portrait" r:id="rId1"/>
  <ignoredErrors>
    <ignoredError sqref="C4:DC4"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B1:DJ24"/>
  <sheetViews>
    <sheetView zoomScaleNormal="100" workbookViewId="0"/>
  </sheetViews>
  <sheetFormatPr defaultColWidth="10.125" defaultRowHeight="13.6" x14ac:dyDescent="0.2"/>
  <cols>
    <col min="1" max="1" width="9.125" style="7" customWidth="1"/>
    <col min="2" max="2" width="46.75" style="7" customWidth="1"/>
    <col min="3" max="16384" width="10.125" style="7"/>
  </cols>
  <sheetData>
    <row r="1" spans="2:114" s="15" customFormat="1" ht="23.95" customHeight="1" x14ac:dyDescent="0.2">
      <c r="B1" s="21" t="s">
        <v>160</v>
      </c>
    </row>
    <row r="2" spans="2:114" s="16" customFormat="1" ht="18.7" customHeight="1" x14ac:dyDescent="0.2">
      <c r="B2" s="22" t="s">
        <v>162</v>
      </c>
    </row>
    <row r="3" spans="2:114" x14ac:dyDescent="0.2">
      <c r="I3" s="8"/>
      <c r="J3" s="8"/>
      <c r="K3" s="8"/>
      <c r="L3" s="8"/>
      <c r="M3" s="8"/>
      <c r="N3" s="8"/>
    </row>
    <row r="4" spans="2:114" ht="14.3" x14ac:dyDescent="0.25">
      <c r="B4" s="47" t="s">
        <v>51</v>
      </c>
      <c r="C4" s="9" t="s">
        <v>98</v>
      </c>
      <c r="D4" s="9" t="s">
        <v>52</v>
      </c>
      <c r="E4" s="9" t="s">
        <v>72</v>
      </c>
      <c r="F4" s="9" t="s">
        <v>99</v>
      </c>
      <c r="G4" s="9" t="s">
        <v>54</v>
      </c>
      <c r="H4" s="9" t="s">
        <v>70</v>
      </c>
      <c r="I4" s="9" t="s">
        <v>109</v>
      </c>
      <c r="J4" s="9" t="s">
        <v>57</v>
      </c>
      <c r="K4" s="9" t="s">
        <v>146</v>
      </c>
      <c r="L4" s="9" t="s">
        <v>68</v>
      </c>
      <c r="M4" s="9" t="s">
        <v>61</v>
      </c>
      <c r="N4" s="9" t="s">
        <v>96</v>
      </c>
      <c r="O4" s="9" t="s">
        <v>129</v>
      </c>
      <c r="P4" s="9" t="s">
        <v>83</v>
      </c>
      <c r="Q4" s="9" t="s">
        <v>110</v>
      </c>
      <c r="R4" s="9" t="s">
        <v>67</v>
      </c>
      <c r="S4" s="9" t="s">
        <v>112</v>
      </c>
      <c r="T4" s="9" t="s">
        <v>78</v>
      </c>
      <c r="U4" s="9" t="s">
        <v>143</v>
      </c>
      <c r="V4" s="9" t="s">
        <v>145</v>
      </c>
      <c r="W4" s="9" t="s">
        <v>138</v>
      </c>
      <c r="X4" s="9" t="s">
        <v>89</v>
      </c>
      <c r="Y4" s="9" t="s">
        <v>64</v>
      </c>
      <c r="Z4" s="9" t="s">
        <v>108</v>
      </c>
      <c r="AA4" s="9" t="s">
        <v>77</v>
      </c>
      <c r="AB4" s="9" t="s">
        <v>140</v>
      </c>
      <c r="AC4" s="9" t="s">
        <v>125</v>
      </c>
      <c r="AD4" s="9" t="s">
        <v>90</v>
      </c>
      <c r="AE4" s="9" t="s">
        <v>113</v>
      </c>
      <c r="AF4" s="9" t="s">
        <v>95</v>
      </c>
      <c r="AG4" s="9" t="s">
        <v>118</v>
      </c>
      <c r="AH4" s="9" t="s">
        <v>130</v>
      </c>
      <c r="AI4" s="9" t="s">
        <v>163</v>
      </c>
      <c r="AJ4" s="9" t="s">
        <v>124</v>
      </c>
      <c r="AK4" s="9" t="s">
        <v>151</v>
      </c>
      <c r="AL4" s="9" t="s">
        <v>93</v>
      </c>
      <c r="AM4" s="9" t="s">
        <v>117</v>
      </c>
      <c r="AN4" s="9" t="s">
        <v>80</v>
      </c>
      <c r="AO4" s="9" t="s">
        <v>111</v>
      </c>
      <c r="AP4" s="9" t="s">
        <v>85</v>
      </c>
      <c r="AQ4" s="9" t="s">
        <v>119</v>
      </c>
      <c r="AR4" s="9" t="s">
        <v>107</v>
      </c>
      <c r="AS4" s="9" t="s">
        <v>106</v>
      </c>
      <c r="AT4" s="9" t="s">
        <v>105</v>
      </c>
      <c r="AU4" s="9" t="s">
        <v>79</v>
      </c>
      <c r="AV4" s="9" t="s">
        <v>114</v>
      </c>
      <c r="AW4" s="9" t="s">
        <v>88</v>
      </c>
      <c r="AX4" s="9" t="s">
        <v>115</v>
      </c>
      <c r="AY4" s="9" t="s">
        <v>122</v>
      </c>
      <c r="AZ4" s="9" t="s">
        <v>156</v>
      </c>
      <c r="BA4" s="9" t="s">
        <v>137</v>
      </c>
      <c r="BB4" s="9" t="s">
        <v>150</v>
      </c>
      <c r="BC4" s="9" t="s">
        <v>164</v>
      </c>
      <c r="BD4" s="9" t="s">
        <v>65</v>
      </c>
      <c r="BE4" s="9" t="s">
        <v>126</v>
      </c>
      <c r="BF4" s="9" t="s">
        <v>120</v>
      </c>
      <c r="BG4" s="9" t="s">
        <v>66</v>
      </c>
      <c r="BH4" s="9" t="s">
        <v>127</v>
      </c>
      <c r="BI4" s="9" t="s">
        <v>154</v>
      </c>
      <c r="BJ4" s="9" t="s">
        <v>142</v>
      </c>
      <c r="BK4" s="9" t="s">
        <v>136</v>
      </c>
      <c r="BL4" s="9" t="s">
        <v>63</v>
      </c>
      <c r="BM4" s="9" t="s">
        <v>134</v>
      </c>
      <c r="BN4" s="9" t="s">
        <v>144</v>
      </c>
      <c r="BO4" s="9" t="s">
        <v>141</v>
      </c>
      <c r="BP4" s="9" t="s">
        <v>82</v>
      </c>
      <c r="BQ4" s="9" t="s">
        <v>69</v>
      </c>
      <c r="BR4" s="9" t="s">
        <v>132</v>
      </c>
      <c r="BS4" s="9" t="s">
        <v>152</v>
      </c>
      <c r="BT4" s="9" t="s">
        <v>128</v>
      </c>
      <c r="BU4" s="9" t="s">
        <v>71</v>
      </c>
      <c r="BV4" s="9" t="s">
        <v>121</v>
      </c>
      <c r="BW4" s="9" t="s">
        <v>148</v>
      </c>
      <c r="BX4" s="9" t="s">
        <v>155</v>
      </c>
      <c r="BY4" s="9" t="s">
        <v>53</v>
      </c>
      <c r="BZ4" s="9" t="s">
        <v>84</v>
      </c>
      <c r="CA4" s="9" t="s">
        <v>131</v>
      </c>
      <c r="CB4" s="9" t="s">
        <v>139</v>
      </c>
      <c r="CC4" s="9" t="s">
        <v>147</v>
      </c>
      <c r="CD4" s="9" t="s">
        <v>81</v>
      </c>
      <c r="CE4" s="9" t="s">
        <v>153</v>
      </c>
      <c r="CF4" s="9" t="s">
        <v>149</v>
      </c>
      <c r="CG4" s="9" t="s">
        <v>76</v>
      </c>
      <c r="CH4" s="9" t="s">
        <v>87</v>
      </c>
      <c r="CI4" s="9" t="s">
        <v>103</v>
      </c>
      <c r="CJ4" s="9" t="s">
        <v>60</v>
      </c>
      <c r="CK4" s="9" t="s">
        <v>74</v>
      </c>
      <c r="CL4" s="9" t="s">
        <v>73</v>
      </c>
      <c r="CM4" s="9" t="s">
        <v>133</v>
      </c>
      <c r="CN4" s="9" t="s">
        <v>123</v>
      </c>
      <c r="CO4" s="9" t="s">
        <v>91</v>
      </c>
      <c r="CP4" s="9" t="s">
        <v>86</v>
      </c>
      <c r="CQ4" s="9" t="s">
        <v>135</v>
      </c>
      <c r="CR4" s="9" t="s">
        <v>116</v>
      </c>
      <c r="CS4" s="9" t="s">
        <v>101</v>
      </c>
      <c r="CT4" s="9" t="s">
        <v>102</v>
      </c>
      <c r="CU4" s="9" t="s">
        <v>104</v>
      </c>
      <c r="CV4" s="9" t="s">
        <v>97</v>
      </c>
      <c r="CW4" s="9" t="s">
        <v>58</v>
      </c>
      <c r="CX4" s="9" t="s">
        <v>59</v>
      </c>
      <c r="CY4" s="9" t="s">
        <v>56</v>
      </c>
      <c r="CZ4" s="9" t="s">
        <v>62</v>
      </c>
      <c r="DA4" s="9" t="s">
        <v>100</v>
      </c>
      <c r="DB4" s="9" t="s">
        <v>92</v>
      </c>
      <c r="DC4" s="9" t="s">
        <v>94</v>
      </c>
      <c r="DD4" s="9" t="s">
        <v>75</v>
      </c>
      <c r="DE4" s="9" t="s">
        <v>55</v>
      </c>
    </row>
    <row r="5" spans="2:114" ht="14.3" x14ac:dyDescent="0.25">
      <c r="B5" s="24" t="s">
        <v>165</v>
      </c>
      <c r="C5" s="31">
        <v>19.3</v>
      </c>
      <c r="D5" s="31">
        <v>18.7</v>
      </c>
      <c r="E5" s="31">
        <v>6.7</v>
      </c>
      <c r="F5" s="31">
        <v>6.1</v>
      </c>
      <c r="G5" s="31">
        <v>6.1</v>
      </c>
      <c r="H5" s="31">
        <v>3.9</v>
      </c>
      <c r="I5" s="31">
        <v>3.3</v>
      </c>
      <c r="J5" s="31">
        <v>3.2</v>
      </c>
      <c r="K5" s="31">
        <v>3</v>
      </c>
      <c r="L5" s="31">
        <v>2.9</v>
      </c>
      <c r="M5" s="31">
        <v>2.7</v>
      </c>
      <c r="N5" s="31">
        <v>2.2000000000000002</v>
      </c>
      <c r="O5" s="31">
        <v>1.6</v>
      </c>
      <c r="P5" s="31">
        <v>1.6</v>
      </c>
      <c r="Q5" s="31">
        <v>1.6</v>
      </c>
      <c r="R5" s="31">
        <v>1.6</v>
      </c>
      <c r="S5" s="31">
        <v>1.4</v>
      </c>
      <c r="T5" s="31">
        <v>1.2</v>
      </c>
      <c r="U5" s="31">
        <v>1.1000000000000001</v>
      </c>
      <c r="V5" s="31">
        <v>1.1000000000000001</v>
      </c>
      <c r="W5" s="31">
        <v>1</v>
      </c>
      <c r="X5" s="31">
        <v>0.9</v>
      </c>
      <c r="Y5" s="31">
        <v>0.9</v>
      </c>
      <c r="Z5" s="31">
        <v>0.8</v>
      </c>
      <c r="AA5" s="31">
        <v>0.6</v>
      </c>
      <c r="AB5" s="31">
        <v>0.5</v>
      </c>
      <c r="AC5" s="31">
        <v>0.4</v>
      </c>
      <c r="AD5" s="31">
        <v>0.4</v>
      </c>
      <c r="AE5" s="31">
        <v>0.4</v>
      </c>
      <c r="AF5" s="31">
        <v>0.4</v>
      </c>
      <c r="AG5" s="31">
        <v>0.4</v>
      </c>
      <c r="AH5" s="31">
        <v>0.4</v>
      </c>
      <c r="AI5" s="31">
        <v>0.4</v>
      </c>
      <c r="AJ5" s="31">
        <v>0.3</v>
      </c>
      <c r="AK5" s="31">
        <v>0.3</v>
      </c>
      <c r="AL5" s="31">
        <v>0.2</v>
      </c>
      <c r="AM5" s="31">
        <v>0.2</v>
      </c>
      <c r="AN5" s="31">
        <v>0.2</v>
      </c>
      <c r="AO5" s="31">
        <v>0.2</v>
      </c>
      <c r="AP5" s="31">
        <v>0.2</v>
      </c>
      <c r="AQ5" s="31">
        <v>0.2</v>
      </c>
      <c r="AR5" s="31">
        <v>0.2</v>
      </c>
      <c r="AS5" s="31">
        <v>0.2</v>
      </c>
      <c r="AT5" s="31">
        <v>0.2</v>
      </c>
      <c r="AU5" s="31">
        <v>0.1</v>
      </c>
      <c r="AV5" s="31">
        <v>0.1</v>
      </c>
      <c r="AW5" s="31">
        <v>0.1</v>
      </c>
      <c r="AX5" s="31">
        <v>0.1</v>
      </c>
      <c r="AY5" s="31">
        <v>0.1</v>
      </c>
      <c r="AZ5" s="31">
        <v>0.1</v>
      </c>
      <c r="BA5" s="31">
        <v>0.1</v>
      </c>
      <c r="BB5" s="31">
        <v>0</v>
      </c>
      <c r="BC5" s="31">
        <v>0</v>
      </c>
      <c r="BD5" s="31">
        <v>0</v>
      </c>
      <c r="BE5" s="31">
        <v>0</v>
      </c>
      <c r="BF5" s="31">
        <v>0</v>
      </c>
      <c r="BG5" s="31">
        <v>-0.1</v>
      </c>
      <c r="BH5" s="31">
        <v>-0.1</v>
      </c>
      <c r="BI5" s="31">
        <v>-0.1</v>
      </c>
      <c r="BJ5" s="31">
        <v>-0.1</v>
      </c>
      <c r="BK5" s="31">
        <v>-0.1</v>
      </c>
      <c r="BL5" s="31">
        <v>-0.1</v>
      </c>
      <c r="BM5" s="31">
        <v>-0.1</v>
      </c>
      <c r="BN5" s="31">
        <v>-0.1</v>
      </c>
      <c r="BO5" s="31">
        <v>-0.2</v>
      </c>
      <c r="BP5" s="31">
        <v>-0.2</v>
      </c>
      <c r="BQ5" s="31">
        <v>-0.2</v>
      </c>
      <c r="BR5" s="31">
        <v>-0.2</v>
      </c>
      <c r="BS5" s="31">
        <v>-0.2</v>
      </c>
      <c r="BT5" s="31">
        <v>-0.2</v>
      </c>
      <c r="BU5" s="31">
        <v>-0.2</v>
      </c>
      <c r="BV5" s="31">
        <v>-0.2</v>
      </c>
      <c r="BW5" s="31">
        <v>-0.2</v>
      </c>
      <c r="BX5" s="31">
        <v>-0.2</v>
      </c>
      <c r="BY5" s="31">
        <v>-0.2</v>
      </c>
      <c r="BZ5" s="31">
        <v>-0.3</v>
      </c>
      <c r="CA5" s="31">
        <v>-0.3</v>
      </c>
      <c r="CB5" s="31">
        <v>-0.4</v>
      </c>
      <c r="CC5" s="31">
        <v>-0.4</v>
      </c>
      <c r="CD5" s="31">
        <v>-0.4</v>
      </c>
      <c r="CE5" s="31">
        <v>-0.4</v>
      </c>
      <c r="CF5" s="31">
        <v>-0.4</v>
      </c>
      <c r="CG5" s="31">
        <v>-0.5</v>
      </c>
      <c r="CH5" s="31">
        <v>-0.5</v>
      </c>
      <c r="CI5" s="31">
        <v>-0.7</v>
      </c>
      <c r="CJ5" s="31">
        <v>-0.7</v>
      </c>
      <c r="CK5" s="31">
        <v>-0.7</v>
      </c>
      <c r="CL5" s="31">
        <v>-0.8</v>
      </c>
      <c r="CM5" s="31">
        <v>-1</v>
      </c>
      <c r="CN5" s="31">
        <v>-1.1000000000000001</v>
      </c>
      <c r="CO5" s="31">
        <v>-1.2</v>
      </c>
      <c r="CP5" s="31">
        <v>-1.5</v>
      </c>
      <c r="CQ5" s="31">
        <v>-1.7</v>
      </c>
      <c r="CR5" s="31">
        <v>-1.8</v>
      </c>
      <c r="CS5" s="31">
        <v>-2</v>
      </c>
      <c r="CT5" s="31">
        <v>-2.2000000000000002</v>
      </c>
      <c r="CU5" s="31">
        <v>-2.2999999999999998</v>
      </c>
      <c r="CV5" s="31">
        <v>-2.7</v>
      </c>
      <c r="CW5" s="31">
        <v>-2.9</v>
      </c>
      <c r="CX5" s="31">
        <v>-2.9</v>
      </c>
      <c r="CY5" s="31">
        <v>-3.5</v>
      </c>
      <c r="CZ5" s="31">
        <v>-3.9</v>
      </c>
      <c r="DA5" s="31">
        <v>-4</v>
      </c>
      <c r="DB5" s="31">
        <v>-4.2</v>
      </c>
      <c r="DC5" s="31">
        <v>-4.8</v>
      </c>
      <c r="DD5" s="31">
        <v>-5.0999999999999996</v>
      </c>
      <c r="DE5" s="31">
        <v>-6.8</v>
      </c>
    </row>
    <row r="6" spans="2:114" ht="14.3" x14ac:dyDescent="0.25">
      <c r="B6" s="12" t="s">
        <v>161</v>
      </c>
      <c r="C6" s="8"/>
      <c r="D6" s="8"/>
      <c r="E6" s="8"/>
      <c r="F6" s="8"/>
      <c r="G6" s="8"/>
      <c r="H6" s="8"/>
      <c r="I6" s="8"/>
      <c r="J6" s="8"/>
      <c r="K6" s="8"/>
      <c r="L6" s="8"/>
      <c r="M6" s="8"/>
      <c r="N6" s="8"/>
    </row>
    <row r="7" spans="2:114" x14ac:dyDescent="0.2">
      <c r="B7" s="41" t="s">
        <v>2</v>
      </c>
    </row>
    <row r="10" spans="2:114" x14ac:dyDescent="0.2">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row>
    <row r="12" spans="2:114" x14ac:dyDescent="0.2">
      <c r="DE12" s="7">
        <f t="shared" ref="DE12" si="0">ROUND(DD10,1)</f>
        <v>0</v>
      </c>
    </row>
    <row r="15" spans="2:114" x14ac:dyDescent="0.2">
      <c r="C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row>
    <row r="20" spans="3:8" x14ac:dyDescent="0.2">
      <c r="C20" s="23"/>
      <c r="E20" s="23"/>
      <c r="F20" s="23"/>
      <c r="G20" s="23"/>
      <c r="H20" s="23"/>
    </row>
    <row r="21" spans="3:8" x14ac:dyDescent="0.2">
      <c r="C21" s="23"/>
      <c r="E21" s="23"/>
      <c r="F21" s="23"/>
      <c r="G21" s="23"/>
      <c r="H21" s="23"/>
    </row>
    <row r="22" spans="3:8" x14ac:dyDescent="0.2">
      <c r="C22" s="23"/>
      <c r="E22" s="23"/>
      <c r="F22" s="23"/>
      <c r="G22" s="23"/>
      <c r="H22" s="23"/>
    </row>
    <row r="23" spans="3:8" x14ac:dyDescent="0.2">
      <c r="C23" s="23"/>
      <c r="E23" s="23"/>
      <c r="F23" s="23"/>
      <c r="G23" s="23"/>
      <c r="H23" s="23"/>
    </row>
    <row r="24" spans="3:8" x14ac:dyDescent="0.2">
      <c r="C24" s="23"/>
      <c r="E24" s="23"/>
      <c r="F24" s="23"/>
      <c r="G24" s="23"/>
      <c r="H24" s="23"/>
    </row>
  </sheetData>
  <pageMargins left="0.7" right="0.7" top="0.75" bottom="0.75" header="0.3" footer="0.3"/>
  <pageSetup paperSize="9" orientation="portrait" r:id="rId1"/>
  <ignoredErrors>
    <ignoredError sqref="C4:DE4"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32</vt:i4>
      </vt:variant>
    </vt:vector>
  </HeadingPairs>
  <TitlesOfParts>
    <vt:vector size="32" baseType="lpstr">
      <vt:lpstr>Forside</vt:lpstr>
      <vt:lpstr>Figur 2.1</vt:lpstr>
      <vt:lpstr>Figur 2.2</vt:lpstr>
      <vt:lpstr>Figur 2.3</vt:lpstr>
      <vt:lpstr>Figur 2.4</vt:lpstr>
      <vt:lpstr>Figur 2.5</vt:lpstr>
      <vt:lpstr>Figur 2.6</vt:lpstr>
      <vt:lpstr>Figur 2.7</vt:lpstr>
      <vt:lpstr>Figur 2.8</vt:lpstr>
      <vt:lpstr>Figur 2.9</vt:lpstr>
      <vt:lpstr>Figur 2.10</vt:lpstr>
      <vt:lpstr>Figur 2.11</vt:lpstr>
      <vt:lpstr>Figur 2.12</vt:lpstr>
      <vt:lpstr>Figur 2.13</vt:lpstr>
      <vt:lpstr>Figur 2.14</vt:lpstr>
      <vt:lpstr>Figur 2.15</vt:lpstr>
      <vt:lpstr>Figur 2.16</vt:lpstr>
      <vt:lpstr>Figur 2.17</vt:lpstr>
      <vt:lpstr>Figur 2.18</vt:lpstr>
      <vt:lpstr>Figur 2.19</vt:lpstr>
      <vt:lpstr>Figur 2.20</vt:lpstr>
      <vt:lpstr>Figur 2.21</vt:lpstr>
      <vt:lpstr>Boks 2.2, Figur a</vt:lpstr>
      <vt:lpstr>Boks 2.2, Figur b</vt:lpstr>
      <vt:lpstr>Boks 2.3, Figur a</vt:lpstr>
      <vt:lpstr>Boks 2.3, Figur b</vt:lpstr>
      <vt:lpstr>Boks 2.4, Figur a</vt:lpstr>
      <vt:lpstr>Boks 2.4, Figur b</vt:lpstr>
      <vt:lpstr>Boks 2.5, Figur a</vt:lpstr>
      <vt:lpstr>Bilagsfigur 2.1</vt:lpstr>
      <vt:lpstr>Bilagsfigur 2.2</vt:lpstr>
      <vt:lpstr>Bilagsfigur 2.3</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Anette Kjærgaard</dc:creator>
  <cp:lastModifiedBy>Anette Kjærgaard</cp:lastModifiedBy>
  <cp:lastPrinted>2018-12-10T22:04:02Z</cp:lastPrinted>
  <dcterms:created xsi:type="dcterms:W3CDTF">2018-12-10T21:47:57Z</dcterms:created>
  <dcterms:modified xsi:type="dcterms:W3CDTF">2020-01-08T13:59:34Z</dcterms:modified>
</cp:coreProperties>
</file>